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385" windowHeight="7950" activeTab="3"/>
  </bookViews>
  <sheets>
    <sheet name="020151" sheetId="1" r:id="rId1"/>
    <sheet name="020152" sheetId="2" r:id="rId2"/>
    <sheet name="020153" sheetId="3" r:id="rId3"/>
    <sheet name="020154" sheetId="4" r:id="rId4"/>
    <sheet name="020155" sheetId="5" r:id="rId5"/>
    <sheet name="020156" sheetId="6" r:id="rId6"/>
    <sheet name="020157" sheetId="7" r:id="rId7"/>
    <sheet name="026151" sheetId="8" r:id="rId8"/>
  </sheets>
  <calcPr calcId="125725"/>
</workbook>
</file>

<file path=xl/calcChain.xml><?xml version="1.0" encoding="utf-8"?>
<calcChain xmlns="http://schemas.openxmlformats.org/spreadsheetml/2006/main">
  <c r="K9" i="8"/>
  <c r="J27" i="7"/>
  <c r="J26"/>
  <c r="J25"/>
  <c r="J24"/>
  <c r="J23"/>
  <c r="J22"/>
  <c r="J21"/>
  <c r="J20"/>
  <c r="J19"/>
  <c r="J18"/>
  <c r="J17"/>
  <c r="J16"/>
  <c r="J15"/>
  <c r="J14"/>
  <c r="J13"/>
  <c r="J12"/>
  <c r="J11"/>
  <c r="J10"/>
  <c r="J9"/>
  <c r="J8"/>
  <c r="J7"/>
  <c r="J6"/>
  <c r="J5"/>
  <c r="J4"/>
  <c r="J3"/>
  <c r="J2"/>
  <c r="K28" i="6"/>
  <c r="K27"/>
  <c r="K26"/>
  <c r="K25"/>
  <c r="K24"/>
  <c r="K23"/>
  <c r="K21"/>
  <c r="K20"/>
  <c r="K19"/>
  <c r="K18"/>
  <c r="K17"/>
  <c r="K15"/>
  <c r="K14"/>
  <c r="K13"/>
  <c r="K11"/>
  <c r="K10"/>
  <c r="K9"/>
  <c r="K8"/>
  <c r="K7"/>
  <c r="K6"/>
  <c r="K5"/>
  <c r="K4"/>
  <c r="K3"/>
  <c r="K2"/>
  <c r="K28" i="5"/>
  <c r="K27"/>
  <c r="K26"/>
  <c r="K25"/>
  <c r="K24"/>
  <c r="K23"/>
  <c r="K22"/>
  <c r="K21"/>
  <c r="K20"/>
  <c r="K19"/>
  <c r="K18"/>
  <c r="K17"/>
  <c r="K16"/>
  <c r="K15"/>
  <c r="K14"/>
  <c r="K13"/>
  <c r="K12"/>
  <c r="K11"/>
  <c r="K10"/>
  <c r="K9"/>
  <c r="K8"/>
  <c r="K7"/>
  <c r="K6"/>
  <c r="K5"/>
  <c r="K4"/>
  <c r="K3"/>
  <c r="K2"/>
  <c r="K1"/>
  <c r="K21" i="4"/>
  <c r="K19"/>
  <c r="K4"/>
  <c r="L31" i="2"/>
  <c r="L30"/>
  <c r="L28"/>
  <c r="L26"/>
  <c r="L25"/>
  <c r="L24"/>
  <c r="L21"/>
  <c r="L20"/>
  <c r="L19"/>
  <c r="L18"/>
  <c r="L14"/>
  <c r="L13"/>
  <c r="L12"/>
  <c r="L11"/>
  <c r="L10"/>
  <c r="L8"/>
  <c r="L6"/>
  <c r="L5"/>
  <c r="L4"/>
  <c r="L3"/>
</calcChain>
</file>

<file path=xl/sharedStrings.xml><?xml version="1.0" encoding="utf-8"?>
<sst xmlns="http://schemas.openxmlformats.org/spreadsheetml/2006/main" count="953" uniqueCount="725">
  <si>
    <t>序号</t>
  </si>
  <si>
    <t>学号</t>
  </si>
  <si>
    <t>姓名</t>
  </si>
  <si>
    <t>明细</t>
  </si>
  <si>
    <t>班级工作得分</t>
  </si>
  <si>
    <t>院级社团得分</t>
  </si>
  <si>
    <t>校级社团得分</t>
  </si>
  <si>
    <t>个人荣誉得分</t>
  </si>
  <si>
    <t>集体荣誉得分</t>
  </si>
  <si>
    <t>集体活动得分</t>
  </si>
  <si>
    <t>总分</t>
  </si>
  <si>
    <t>1</t>
  </si>
  <si>
    <t>02015101</t>
  </si>
  <si>
    <t>夏菁奕</t>
  </si>
  <si>
    <t>1.万人长跑活动 2分
2.讲座素质分 1分
3.担任文艺委员 10分
4.担任心理委员 10分
5.迎新晚会 5 分
6.新生文化季 5分
7.校运会 6分
8、新生杯 5分
9.院文明宿舍 3分
10.下学期校运动会 3分
11.校运动会观众 1分
12.“贝特杯”机械羽毛球赛 2分
13.院体育部干事 5分
14.院优秀干事 5分
大二：
1.院运会乒乓球接力，绑腿跑 2分
2.留学讲座 1分
4.担任团支部委员 10分
5.担任院学生会体育部副部长 20分
8.校运会参加抱球接力项目未得名次 3分9.所在社会实践团队获得校级优秀 7分
10.院文明宿舍 3分
11院系杯排球比赛第二名、篮球比赛第三名、羽毛球比赛第二名 13分</t>
  </si>
  <si>
    <t>2</t>
  </si>
  <si>
    <t>02015102</t>
  </si>
  <si>
    <t>蔡洋洋</t>
  </si>
  <si>
    <t>3</t>
  </si>
  <si>
    <t>02015103</t>
  </si>
  <si>
    <t>孙境梓</t>
  </si>
  <si>
    <t xml:space="preserve">
1.讲座素质分 1分
2.迎新晚会 5 分
3.新生文化季 5分
4.院文明宿舍 3分
5.校运动会观众 1分
6.下学期校运动会 3分
大二：
1.万人长跑 1分
2.院级社会实践 10分
3.院文明宿舍 3分</t>
  </si>
  <si>
    <t>4</t>
  </si>
  <si>
    <t>02015104</t>
  </si>
  <si>
    <t>王迪</t>
  </si>
  <si>
    <t>5</t>
  </si>
  <si>
    <t>02015105</t>
  </si>
  <si>
    <t>王冠杰</t>
  </si>
  <si>
    <t>6</t>
  </si>
  <si>
    <t>02015106</t>
  </si>
  <si>
    <t>仲崇昕</t>
  </si>
  <si>
    <t>1.万人长跑活动 2分
2.讲座素质分 1分
3.担任学习委员 10分
4.校运动会观众 1分
大二：
1.院运会绑腿跑 1分
2.万人长跑 1分</t>
  </si>
  <si>
    <t>7</t>
  </si>
  <si>
    <t>02015110</t>
  </si>
  <si>
    <t>康增峰</t>
  </si>
  <si>
    <t>8</t>
  </si>
  <si>
    <t>02015111</t>
  </si>
  <si>
    <t>顾文强</t>
  </si>
  <si>
    <t xml:space="preserve">1.万人长跑活动 2分
2.讲座素质分 1分
3.校文明宿舍 7分
4.院学生会宣传部干事 5分
5.校运动会观众 1分
1.万人长跑 1分
</t>
  </si>
  <si>
    <t>9</t>
  </si>
  <si>
    <t>02015112</t>
  </si>
  <si>
    <t>朱希捷</t>
  </si>
  <si>
    <t>10</t>
  </si>
  <si>
    <t>02015113</t>
  </si>
  <si>
    <t>吴彦飞</t>
  </si>
  <si>
    <t>1.万人长跑活动 2分
2.讲座素质分 1分
3.校运动会观众 1分
4.院文明宿舍 3分</t>
  </si>
  <si>
    <t>11</t>
  </si>
  <si>
    <t>02015114</t>
  </si>
  <si>
    <t>王子岩</t>
  </si>
  <si>
    <t xml:space="preserve">1.万人长跑活动 2分
2.讲座素质分 1分
3.校运动会观众 1分
4.迎新晚会 5 分
5.新生文化季 5分
</t>
  </si>
  <si>
    <t>12</t>
  </si>
  <si>
    <t>02015115</t>
  </si>
  <si>
    <t>王裕</t>
  </si>
  <si>
    <t>13</t>
  </si>
  <si>
    <t>02015116</t>
  </si>
  <si>
    <t>张培琪</t>
  </si>
  <si>
    <t>14</t>
  </si>
  <si>
    <t>02015117</t>
  </si>
  <si>
    <t>吴文浩</t>
  </si>
  <si>
    <t xml:space="preserve">1.万人长跑活动 2分
2.讲座素质分 1分
3.院运动会 1分
4.校文明宿舍 7分
5.校运动会观众 1分
1.院运会接力 1分
2.万人长跑 1分
</t>
  </si>
  <si>
    <t>16</t>
  </si>
  <si>
    <t>02015119</t>
  </si>
  <si>
    <t>杨建南</t>
  </si>
  <si>
    <t xml:space="preserve">1.万人长跑活动 2分
2.讲座素质分 1分
3.机械学院院庆志愿者 8分
</t>
  </si>
  <si>
    <t>17</t>
  </si>
  <si>
    <t>02015120</t>
  </si>
  <si>
    <t>孔德优</t>
  </si>
  <si>
    <t xml:space="preserve">1.万人长跑活动 2分
2.讲座素质分 1分
3.心理委员 10分
4.校运动会观众 1分
1.DJI开发者大赛国际级优秀奖 20分
</t>
  </si>
  <si>
    <t>18</t>
  </si>
  <si>
    <t>02015121</t>
  </si>
  <si>
    <t>王颢森</t>
  </si>
  <si>
    <t>19</t>
  </si>
  <si>
    <t>02015122</t>
  </si>
  <si>
    <t>段竣驺</t>
  </si>
  <si>
    <t xml:space="preserve">1.万人长跑活动 2分
2.讲座素质分 1分
3.迎新晚会 5 分
4.新生文化季 5分
5.院文明宿舍 3分
6.院学生会设计部干事 5分
7.校运动会观众 1分
8.院学生会优秀干事 5分
1.本科生颁奖典礼 1分
2.社会实践团队获得校级荣誉 7分
3.学生会文化部副部长  20分
</t>
  </si>
  <si>
    <t>20</t>
  </si>
  <si>
    <t>02015123</t>
  </si>
  <si>
    <t>董琦</t>
  </si>
  <si>
    <t>1.万人长跑活动 2分
2.讲座素质分 1分
3.迎新晚会 5分
4.新生文化季 5分
5.校运动会观众 1分
1.院运会绑腿跑 1分
2.万人长跑 1分</t>
  </si>
  <si>
    <t>21</t>
  </si>
  <si>
    <t>02015124</t>
  </si>
  <si>
    <t>吴鑫迪</t>
  </si>
  <si>
    <t>1.万人长跑活动 2分
2.讲座素质分 1分
3.迎新晚会 5 分
4.新生文化季 5分
5.校运动会观众 1分</t>
  </si>
  <si>
    <t>22</t>
  </si>
  <si>
    <t>02015126</t>
  </si>
  <si>
    <t>李文</t>
  </si>
  <si>
    <t>1.万人长跑活动 2分
2.讲座素质分 1分
3.院运动会 5 分
4.校运动会 12分
5.下学期校运动会 6分
6.烛光祭活动 1分
7.迎新晚会 5 分
8.新生文化季 5分
9.院学生会外联部干事 5分
1.万人长跑 1分
2.院运会接力 1分</t>
  </si>
  <si>
    <t>23</t>
  </si>
  <si>
    <t>02015127</t>
  </si>
  <si>
    <t>张文强</t>
  </si>
  <si>
    <t>1.万人长跑活动 2分
2.讲座素质分 1分
3.校文明宿舍 7分
4.校运动会观众 1分</t>
  </si>
  <si>
    <t>25</t>
  </si>
  <si>
    <t>02015130</t>
  </si>
  <si>
    <t>石会珠</t>
  </si>
  <si>
    <t xml:space="preserve">1.万人长跑活动 2分
2.讲座素质分 1分
3.院运动会 4分
4.新生杯 5分
5.校运动会 6分
6.烛光祭活动 1分
7.院文明宿舍 3分
8.第二次校运动会 6分
9.下学期校运动会 3分
1.院运会1500米第一名 4分
2.校运动会1500米第五名 3分
3.万人长跑竞赛组 2分
4.体育委员 10分
</t>
  </si>
  <si>
    <t>26</t>
  </si>
  <si>
    <t>02015131</t>
  </si>
  <si>
    <t>覃鑫</t>
  </si>
  <si>
    <t>1.万人长跑活动 2分
2.讲座素质分 1分
3.校运动会观众 1分
1.院运会绑腿跑，乒乓球接力 2分
2.万人长跑 1分</t>
  </si>
  <si>
    <t>27</t>
  </si>
  <si>
    <t>02015132</t>
  </si>
  <si>
    <t>迟鹏</t>
  </si>
  <si>
    <t>1.万人长跑活动 2分
2.讲座素质分 1分
3.校运动会观众 1分
4.院文明宿舍 3分
1.院运会绑腿跑，乒乓球接力 2分
2.留学讲座 1分
3.万人长跑 1分
5.院学生会社团办公室副部长 20分
6.校运会抱球接力 3分</t>
  </si>
  <si>
    <t>年级工作得分</t>
  </si>
  <si>
    <t>张曼</t>
  </si>
  <si>
    <t>王瑞阳</t>
  </si>
  <si>
    <t>杨静</t>
  </si>
  <si>
    <t>严小涵</t>
  </si>
  <si>
    <t>赵会一</t>
  </si>
  <si>
    <t>李荣粲</t>
  </si>
  <si>
    <t>解明伟</t>
  </si>
  <si>
    <t>刘皓央</t>
  </si>
  <si>
    <t>林永强</t>
  </si>
  <si>
    <t>霍文龙</t>
  </si>
  <si>
    <t>吴经纬</t>
  </si>
  <si>
    <t>施维</t>
  </si>
  <si>
    <t>王赟</t>
  </si>
  <si>
    <t>林晓辉</t>
  </si>
  <si>
    <t>毛士麟</t>
  </si>
  <si>
    <t>张森</t>
  </si>
  <si>
    <t>张昆仑</t>
  </si>
  <si>
    <t>刘健均</t>
  </si>
  <si>
    <t>王国豪</t>
  </si>
  <si>
    <t>胡钰杰</t>
  </si>
  <si>
    <t>杨利鑫</t>
  </si>
  <si>
    <t>杨玉昆</t>
  </si>
  <si>
    <t>高凯</t>
  </si>
  <si>
    <t>覃炜</t>
  </si>
  <si>
    <t>孙静宇</t>
  </si>
  <si>
    <t>李桓汀</t>
  </si>
  <si>
    <t>蒋欧鹏</t>
  </si>
  <si>
    <t>汤耀毓</t>
  </si>
  <si>
    <t>李武津</t>
  </si>
  <si>
    <t>戴元梦</t>
  </si>
  <si>
    <t>万人长跑 1分</t>
  </si>
  <si>
    <t>02015301</t>
  </si>
  <si>
    <t>孙雨</t>
  </si>
  <si>
    <t>1、素质分讲座5分 
 2.万人长跑1分
 3.校运会参加比赛3分 
4担任机械工程学院学生会干事职务：5分
5 获得院团委发文表彰的优秀干事：5分
6院团委优秀志愿者：5分
7.班级为甲级团支部：4分
8.成功参加学院院运会：1分</t>
  </si>
  <si>
    <t>0</t>
  </si>
  <si>
    <t>29</t>
  </si>
  <si>
    <t>02015302</t>
  </si>
  <si>
    <t>马恬</t>
  </si>
  <si>
    <t>1、素质分讲座2分 
2.万人长跑1分
  3.甲级团支部4分
 4.颁奖典礼4分 
5.院学生会副部长20分</t>
  </si>
  <si>
    <t>31</t>
  </si>
  <si>
    <t>02015303</t>
  </si>
  <si>
    <t>黄宁倪</t>
  </si>
  <si>
    <t>1、素质分讲座5分 
2.万人长跑1分
3.担任心理委员20分
 4.担任机械工程学院学生会干事5分
5.担任机械工程学院学生会副部长20分
 6.入选东南大学校级啦啦操队10分
7.所在班级为甲级团支部4分
8.院团委优秀干事5分
9.担任院级社团主席团职务15分
10.参加创新体验竞赛2分
11.参加迎新晚会2分</t>
  </si>
  <si>
    <t>40</t>
  </si>
  <si>
    <t>89</t>
  </si>
  <si>
    <t>02015304</t>
  </si>
  <si>
    <t>宋景晖</t>
  </si>
  <si>
    <t>02015305</t>
  </si>
  <si>
    <t>王友</t>
  </si>
  <si>
    <t>02015306</t>
  </si>
  <si>
    <t>张政</t>
  </si>
  <si>
    <t>02015307</t>
  </si>
  <si>
    <t>邓子晗</t>
  </si>
  <si>
    <t>35</t>
  </si>
  <si>
    <t>02015308</t>
  </si>
  <si>
    <t>张宇轩</t>
  </si>
  <si>
    <t>17.5</t>
  </si>
  <si>
    <t>63</t>
  </si>
  <si>
    <t>02015309</t>
  </si>
  <si>
    <t>王成</t>
  </si>
  <si>
    <t>33</t>
  </si>
  <si>
    <t>28</t>
  </si>
  <si>
    <t>109</t>
  </si>
  <si>
    <t>02015310</t>
  </si>
  <si>
    <t>代雷</t>
  </si>
  <si>
    <t>02015311</t>
  </si>
  <si>
    <t>施飞达</t>
  </si>
  <si>
    <t>02015312</t>
  </si>
  <si>
    <t>蒋昶</t>
  </si>
  <si>
    <t xml:space="preserve">1.素质分讲座5次5分 
2.万人长跑两次2分
3.所在班级或团支部获校甲级团支部荣誉4分
4.参加学院迎新晚会演出5分
5.担任机械工程学院学生会干事职务5分
6.校运会到场三次3分
7.院运会到场2分
8.获得院团委发文表的优秀志愿者：5分
</t>
  </si>
  <si>
    <t>02015313</t>
  </si>
  <si>
    <t>刘文奔</t>
  </si>
  <si>
    <t>1、担任心理委员 10分 
2.万人长跑两次2分
  3.院运会参加比赛一次到场一次2分
 4.所在班级获甲级团支部班委7分
5.2015-2016院文明宿舍3分
 6.素质分讲座五次5分
7.校运会到场三次3分</t>
  </si>
  <si>
    <t>32</t>
  </si>
  <si>
    <t>02015314</t>
  </si>
  <si>
    <t>吴梓浩</t>
  </si>
  <si>
    <t>1、甲级团支部 4分
2、素质分讲座 5分
3、组织委员 10分
4、校运会获得4-8名 6分
5、院运会第三名 2分
6、科协干事 5分
7、万人长跑 2分
8、院运会到场 3分</t>
  </si>
  <si>
    <t>37</t>
  </si>
  <si>
    <t>15</t>
  </si>
  <si>
    <t>02015315</t>
  </si>
  <si>
    <t>张宇哲</t>
  </si>
  <si>
    <t>73</t>
  </si>
  <si>
    <t>02015316</t>
  </si>
  <si>
    <t>田杰</t>
  </si>
  <si>
    <t>1、素质分讲座2分 
2.万人长跑1分
  3.院运会参加比赛1分
 4.颁奖典礼4分 
5.学生会优秀个人2分
 6.接力第三名2分</t>
  </si>
  <si>
    <t>02015318</t>
  </si>
  <si>
    <t>莫巨宏</t>
  </si>
  <si>
    <t>02015319</t>
  </si>
  <si>
    <t>陈子杰</t>
  </si>
  <si>
    <t>76</t>
  </si>
  <si>
    <t>02015321</t>
  </si>
  <si>
    <t>李涛</t>
  </si>
  <si>
    <t>02015322</t>
  </si>
  <si>
    <t>何学刚</t>
  </si>
  <si>
    <t>02015323</t>
  </si>
  <si>
    <t>邹凯杰</t>
  </si>
  <si>
    <t>24</t>
  </si>
  <si>
    <t>02015324</t>
  </si>
  <si>
    <t>李正</t>
  </si>
  <si>
    <t>1、甲级团支部 4分
2、素质分讲座 5分
3、班长 23分
4、校运会获得2名 8分
5、全国定向锦标赛前八名 12分
6、 社会实践 3分
7、万人长跑 2分
8、院运会到场 3分
9、五星级社团定向协会部长 3分</t>
  </si>
  <si>
    <t>75</t>
  </si>
  <si>
    <t>02015325</t>
  </si>
  <si>
    <t>张钊</t>
  </si>
  <si>
    <t>02015326</t>
  </si>
  <si>
    <t>贾振宇</t>
  </si>
  <si>
    <t>26.5</t>
  </si>
  <si>
    <t>02015328</t>
  </si>
  <si>
    <t>田立炜</t>
  </si>
  <si>
    <t>1.万人长跑三次3分
2.院运会到场三次3分
3.所在团支部获甲级团支部4分
4.素质分讲座四次4分
5.校运会到场三次3分
6.优秀志愿者5分</t>
  </si>
  <si>
    <t>02015329</t>
  </si>
  <si>
    <t>林旭</t>
  </si>
  <si>
    <t xml:space="preserve">1、讲座素质分，2分
2、万人长跑，2分
3、南京大屠杀烛光祭，1分
4、出席篮球赛观众，1分
5.校运会出席并签到 1分             
6.所在班级或团支部获校甲级团支部荣誉：个人获4分                   
</t>
  </si>
  <si>
    <t>02015330</t>
  </si>
  <si>
    <t>杨传政</t>
  </si>
  <si>
    <t>1素质分讲座5次 5分
2.万人长跑2次 4分
3院文明宿舍 3分
4.大一院运动会参赛 3分
5.班级被评为甲级团支部 5分</t>
  </si>
  <si>
    <t>02015331</t>
  </si>
  <si>
    <t>张谦</t>
  </si>
  <si>
    <t>11分</t>
  </si>
  <si>
    <t>02015401</t>
  </si>
  <si>
    <t>蔺妍冰</t>
  </si>
  <si>
    <t>02015403</t>
  </si>
  <si>
    <t>胡月琦</t>
  </si>
  <si>
    <t xml:space="preserve">1.院文明宿舍3 分 
2.万人长跑  2分 
3.校运会观众 1 分 
4.烛光祭奠 1分 
5.讲座 3 分 </t>
  </si>
  <si>
    <t>02015406</t>
  </si>
  <si>
    <t>王敬晗</t>
  </si>
  <si>
    <t>1.担任班长  23分
2.担任校团委文体部副部长  30分
3.讲座素质分  2分
4.万人长跑活动  2分
5.校运会完成比赛  3分
6.学院运动会完成比赛  1分
7.学院迎新晚会节目导演  3分
8.全程参加新生文艺汇演  5分</t>
  </si>
  <si>
    <t>02015407</t>
  </si>
  <si>
    <t>白乐朋</t>
  </si>
  <si>
    <t>1.学院运动会中完成比赛  1分
2.讲座素质分  1分</t>
  </si>
  <si>
    <t>02015408</t>
  </si>
  <si>
    <t>窦昆鸿</t>
  </si>
  <si>
    <t>02015413</t>
  </si>
  <si>
    <t>范霆霄</t>
  </si>
  <si>
    <t>02015414</t>
  </si>
  <si>
    <t>林中盛</t>
  </si>
  <si>
    <t>02015415</t>
  </si>
  <si>
    <t>陈林锋</t>
  </si>
  <si>
    <t xml:space="preserve">1.院运会第二 3 
2.讲座 1
3.学院运动会项目第二  3分
4.校级运动会项目第六  6分
5.讲座素质分  1分     
6.下学期校级运动会参加项目 3分"
</t>
  </si>
  <si>
    <t>02015416</t>
  </si>
  <si>
    <t>谢正荣</t>
  </si>
  <si>
    <t xml:space="preserve">大一上学期 
1.新生杯足球比赛 +1 
大二上学期 
2.院运会跳远+1  
3.万人长跑+1 
大二下学期 
4.机械杯足球比赛+1   
5.院系杯象棋比赛+1  
6.校运会入场仪式彩旗队+5  
7.观看女排决赛+1  
8.社会实践+3 
9.校园马拉松+2 </t>
  </si>
  <si>
    <t>02015417</t>
  </si>
  <si>
    <t>谢雷</t>
  </si>
  <si>
    <t>02015420</t>
  </si>
  <si>
    <t>戴康</t>
  </si>
  <si>
    <t>02015421</t>
  </si>
  <si>
    <t>张柏寒</t>
  </si>
  <si>
    <t>1.校学生会副部长</t>
  </si>
  <si>
    <t>02015422</t>
  </si>
  <si>
    <t>张铭博</t>
  </si>
  <si>
    <t>1.万人长跑    2分           2.讲座素质分  1分</t>
  </si>
  <si>
    <t>02015423</t>
  </si>
  <si>
    <t>蔡浠江</t>
  </si>
  <si>
    <t>02015424</t>
  </si>
  <si>
    <t>陈明</t>
  </si>
  <si>
    <t>1.人文讲座2分
2.院庆志愿者 8分</t>
  </si>
  <si>
    <t>02015425</t>
  </si>
  <si>
    <t>刘雨农</t>
  </si>
  <si>
    <t>02015426</t>
  </si>
  <si>
    <t>万宇晨</t>
  </si>
  <si>
    <t xml:space="preserve">1.参加牛首山志愿者活动  4分
2.讲座素质分  1分
3.院庆志愿者 12
4.大学生手册考试 2分
</t>
  </si>
  <si>
    <t>02015428</t>
  </si>
  <si>
    <t>王建川</t>
  </si>
  <si>
    <t>1.讲座素质分  3分
2.万人长跑 1分</t>
  </si>
  <si>
    <t>02015429</t>
  </si>
  <si>
    <t>陈俊明</t>
  </si>
  <si>
    <t>1.万人长跑2分                                  2.讲座素质分1分                    3.机械科协优秀干事 5分</t>
  </si>
  <si>
    <t>02015430</t>
  </si>
  <si>
    <t>黄昌友</t>
  </si>
  <si>
    <t>1.万人长跑活动 1分
2.讲座素质分 3分</t>
  </si>
  <si>
    <t>02016436</t>
  </si>
  <si>
    <t>张杰沄</t>
  </si>
  <si>
    <t>万人长跑    2分</t>
  </si>
  <si>
    <t>02015501</t>
  </si>
  <si>
    <t>贺小越</t>
  </si>
  <si>
    <t>02015503</t>
  </si>
  <si>
    <t>02015504</t>
  </si>
  <si>
    <t>02015505</t>
  </si>
  <si>
    <t>02015506</t>
  </si>
  <si>
    <t>郭昊</t>
  </si>
  <si>
    <t>02015507</t>
  </si>
  <si>
    <t>吴欣恺</t>
  </si>
  <si>
    <t>02015508</t>
  </si>
  <si>
    <t>02015509</t>
  </si>
  <si>
    <t>魏骏帆</t>
  </si>
  <si>
    <t>02015510</t>
  </si>
  <si>
    <t>02015511</t>
  </si>
  <si>
    <t>高程远</t>
  </si>
  <si>
    <t>02015512</t>
  </si>
  <si>
    <t>02015513</t>
  </si>
  <si>
    <t>02015514</t>
  </si>
  <si>
    <t>张道勋</t>
  </si>
  <si>
    <t>02015515</t>
  </si>
  <si>
    <t>姜波</t>
  </si>
  <si>
    <t>02015516</t>
  </si>
  <si>
    <t>02015517</t>
  </si>
  <si>
    <t>02015519</t>
  </si>
  <si>
    <t>02015520</t>
  </si>
  <si>
    <t>02015524</t>
  </si>
  <si>
    <t>吴荣承</t>
  </si>
  <si>
    <t>孟浩</t>
  </si>
  <si>
    <t>02015601</t>
  </si>
  <si>
    <t>乔煜</t>
  </si>
  <si>
    <t>02015602</t>
  </si>
  <si>
    <t>郑嘉琦</t>
  </si>
  <si>
    <t>1.心理委员 7.5分；
2.参加校运会 3分
3.参加万人长跑活动 1分
4.参加烛光祭 1分
5.参加有素质分的讲座 3分
6.校运会观众 1分
7参加学院运动会 1分
8.万人长跑 1分</t>
  </si>
  <si>
    <t>02015603</t>
  </si>
  <si>
    <t>金月</t>
  </si>
  <si>
    <t>1.参加万人长跑活动 1分
2.参加烛光祭 1分
3.参加有素质分的讲座 2分
4.校运会观众 1分
5.万人长跑 1分
6.有素质分的讲座 1分
7.院运会 1分</t>
  </si>
  <si>
    <t>02015604</t>
  </si>
  <si>
    <t>史一鸣</t>
  </si>
  <si>
    <t>1.参加万人长跑活动 1分
2.参加烛光祭 1分
3.参加有素质分的讲座 1分
4.校运会观众 1分
5.万人长跑 1分
6.校运会素质分 0.5分</t>
  </si>
  <si>
    <t>02015605</t>
  </si>
  <si>
    <t>刘帅</t>
  </si>
  <si>
    <t>1.获得院团委发文表彰的学生社团优秀干事 5分
2.参加万人长跑活动 1分
3.参加有素质分的讲座 1分
4.院文明宿舍 3分
5.校运会观众 1分
6.参加院运会 1分
7.参加万人长跑 1分
8.校运会观众，0.5分</t>
  </si>
  <si>
    <t>02015606</t>
  </si>
  <si>
    <t>赵腾飞</t>
  </si>
  <si>
    <t>02015607</t>
  </si>
  <si>
    <t>翟浩文</t>
  </si>
  <si>
    <t>02015608</t>
  </si>
  <si>
    <t>田垒</t>
  </si>
  <si>
    <t>1.学生会优秀干事5分 
2.学院运动会参赛1分 
3.校运会观众0.5分
4.参加万人长跑活动 1分
5.参加有素质分的讲座 1分 
6.参加趣味运动会 1分
 7.担任机械工程学院学生会干事职务 5分
 8.百年院庆 5分
 9.校文明宿舍 7分 
10.院文明宿舍 3分
11.校运会观众 1分
12.院运会单项第二名 3分
13.学院迎新晚会主要人员 3分
14.机械学院副部长 20分
15.所在宿舍获院文明宿舍3分
16.万人长跑 1分
17.讲座 1分
18.所在社会实践团队获院级荣誉5分</t>
  </si>
  <si>
    <t>02015609</t>
  </si>
  <si>
    <t>陶邦明</t>
  </si>
  <si>
    <t>02015610</t>
  </si>
  <si>
    <t>袁华庆</t>
  </si>
  <si>
    <t>1.参加万人长跑活动 1分
2.参加有素质分的讲座 3分
3.院庆宣传 1分
4.校运会观众 1分
5.万人长跑 1分
6.讲座 1分     
7.校运会观众 0.5分</t>
  </si>
  <si>
    <t>02015612</t>
  </si>
  <si>
    <t>吴文栋</t>
  </si>
  <si>
    <t>02015613</t>
  </si>
  <si>
    <t>林文兴</t>
  </si>
  <si>
    <t>1.参加校级活动并获得相应证书   3分
2.学院运动会成功完成参赛  1分
3.参加万人长跑活动 1分
4.参加烛光祭 1分
5.参加有素质分的讲座 1分
6.机械学院学生会体育部干事 5分
7.院文明宿舍 3分
8.院庆宣传 2分
9.风筝节运动员 2分
10.校运会观众 1分
11.参加院运会 1分
12.参加万人长跑 1分
13.校运会观众，0.5分</t>
  </si>
  <si>
    <t>02015614</t>
  </si>
  <si>
    <t>况攀</t>
  </si>
  <si>
    <t>02015615</t>
  </si>
  <si>
    <t>林福金</t>
  </si>
  <si>
    <t>1.参加万人长跑活动 1分
2.参加有素质分的讲座 3分
3.院庆宣传 1分
4.校运会观众 1分
5.万人长跑 1分
6.讲座一次 1分
7.院文明宿舍 3分</t>
  </si>
  <si>
    <t>02015616</t>
  </si>
  <si>
    <t>贾乐松</t>
  </si>
  <si>
    <t>02015617</t>
  </si>
  <si>
    <t>张春胜</t>
  </si>
  <si>
    <t>1.参加院运会跳高、实心球 2分
2.参加万人长跑活动 1分
3.参加烛光祭 1分
4.参加有素质分的讲座 2分
5 运动会观众 1分
6.万人长跑 1分
7.讲座一次 1分
8.院运会班级接力第二 2分
9.院文明宿舍 3分</t>
  </si>
  <si>
    <t>02015618</t>
  </si>
  <si>
    <t>关晟</t>
  </si>
  <si>
    <t>02015619</t>
  </si>
  <si>
    <t>刘子昂</t>
  </si>
  <si>
    <t>02015621</t>
  </si>
  <si>
    <t>沈天越</t>
  </si>
  <si>
    <t>1.担任班长 23分 
2.校运会观众 1分
3.参加万人长跑活动 1分
4.参加烛光祭 1分
5.参加有素质分的讲座 3分
6.院学生会干事 5分
7.万人长跑 1分
8.讲座一次 1分
9.五星级社团部长 3分
10.院文明宿舍 3分
11.五星级社团社长 8分</t>
  </si>
  <si>
    <t>02015622</t>
  </si>
  <si>
    <t>刘彦豪</t>
  </si>
  <si>
    <t>02015623</t>
  </si>
  <si>
    <t>张振宇</t>
  </si>
  <si>
    <t>02015624</t>
  </si>
  <si>
    <t>刘路</t>
  </si>
  <si>
    <t>02015626</t>
  </si>
  <si>
    <t>蔡明宇</t>
  </si>
  <si>
    <t>1.优秀志愿者：5分 
2.参加院运动会：1分
3.参加万人长跑活动 1分
4.参加有素质分的讲座 3分
5.院庆宣传小组 1分
6.校运会10X100 6分
7.校运会观众 1分
8.万人长跑 1分
9.讲座 1分
10.参与院运会60m迎面接力 2分
11.万人长跑 1分
12.讲座 1分
13.参与院运会60m迎面接力 1分    
14.担任生活委员 10分   
15.暑期夏令营优秀志愿者 5分     
16.运动会坐台 0.5分</t>
  </si>
  <si>
    <t>02015627</t>
  </si>
  <si>
    <t>张经纬</t>
  </si>
  <si>
    <t>1.学习委员10分 
2.校运会观众0.5分
3.机械杯辩论赛1分 
4.迎新晚会2分
5.参加万人长跑活动 1分
6.参加有素质分的讲座 2分
7.校文明宿舍 7分 
8.院文明宿舍 3分
9.校运会观众 1分
10.院运会单项第二名 3分 
11.万人长跑 1分
12.所在宿舍获院文明宿舍3分</t>
  </si>
  <si>
    <t>02015631</t>
  </si>
  <si>
    <t>黄栋渠</t>
  </si>
  <si>
    <t>02015632</t>
  </si>
  <si>
    <t>刘信良</t>
  </si>
  <si>
    <t xml:space="preserve">1.万人长跑活动 2分
2.讲座素质分 1分
3.万人长跑 1分
4.讲座一次 1分
</t>
  </si>
  <si>
    <t>02016635</t>
  </si>
  <si>
    <t>吕朴贴</t>
  </si>
  <si>
    <t>1.参加万人长跑活动 1分
2.参加烛光祭 1分
3.参加有素质分的讲座 2分     
4.校文明宿舍 7分
5.院庆 1分
1.万人长跑 1分
2.所在宿舍获校文明宿舍 7分
3.院运会观众 0.5分</t>
  </si>
  <si>
    <t>02015701</t>
  </si>
  <si>
    <t>李想</t>
  </si>
  <si>
    <t>02015702</t>
  </si>
  <si>
    <t>胡若愚</t>
  </si>
  <si>
    <t>02015703</t>
  </si>
  <si>
    <t>奚家栋</t>
  </si>
  <si>
    <t>02015704</t>
  </si>
  <si>
    <t>姬云峰</t>
  </si>
  <si>
    <t>02015705</t>
  </si>
  <si>
    <t>刘文博</t>
  </si>
  <si>
    <t>02015706</t>
  </si>
  <si>
    <t>张雁同</t>
  </si>
  <si>
    <t>1.讲座素质分：1分
2.万人长跑：2分
3.校运会观众：1分
4.院学生会干事：5分
5.院学生会优秀干事：5分"
6.颁奖典礼项目组4分
7.万人长跑1分
8.院会副部长20分
9.校园马拉松2分</t>
  </si>
  <si>
    <t>02015708</t>
  </si>
  <si>
    <t>方田</t>
  </si>
  <si>
    <t>02015709</t>
  </si>
  <si>
    <t>许先明</t>
  </si>
  <si>
    <t>02015711</t>
  </si>
  <si>
    <t>鲍毅</t>
  </si>
  <si>
    <t>02015712</t>
  </si>
  <si>
    <t>王杰</t>
  </si>
  <si>
    <t>02015713</t>
  </si>
  <si>
    <t>徐震</t>
  </si>
  <si>
    <t>王泽龙</t>
  </si>
  <si>
    <t>02015717</t>
  </si>
  <si>
    <t>李阳</t>
  </si>
  <si>
    <t>02015718</t>
  </si>
  <si>
    <t>刘桐杨</t>
  </si>
  <si>
    <t>1.讲座素质分：1分
2.万人长跑：2分
3.校运会观众：1分
4.校文明宿舍：7分
5.校学生会优秀干事：5分
6.羽毛球协会外联部部长3分
7.万人长跑1分
8.四星社团钢笔画社社长7分
9.院系杯亚军队长10分
10.校园马拉松2分</t>
  </si>
  <si>
    <t>02015719</t>
  </si>
  <si>
    <t>张雨阳</t>
  </si>
  <si>
    <t>02015720</t>
  </si>
  <si>
    <t>黄开靓</t>
  </si>
  <si>
    <t>1.学习委员：10分
2.讲座素质分：1分
3.万人长跑：2分
4.校运会观众：1分
5.万人长跑1分</t>
  </si>
  <si>
    <t>何宗杰</t>
  </si>
  <si>
    <t>02015724</t>
  </si>
  <si>
    <t>邓维佳</t>
  </si>
  <si>
    <t>1.讲座素质分：1分
2.万人长跑：2分
3.校运会观众：1分"
4.万人长跑1分
5.校园马拉松2分</t>
  </si>
  <si>
    <t>02015725</t>
  </si>
  <si>
    <t>郑俊涛</t>
  </si>
  <si>
    <t xml:space="preserve">
1.学生社团优秀干事：5分
2.讲座素质分：2分
3.万人长跑：2分
4.院庆宣传组：5分
5.校运会观众：1分"
6.万人长跑1分
7.校园马拉松2分</t>
  </si>
  <si>
    <t>02015726</t>
  </si>
  <si>
    <t>黄俊航</t>
  </si>
  <si>
    <t>1.讲座素质分：1分
2.万人长跑：2分
3.校运会观众：1分"
4.院运会2分
5.万人长跑1分</t>
  </si>
  <si>
    <t>02015727</t>
  </si>
  <si>
    <t>桂超</t>
  </si>
  <si>
    <t>02015728</t>
  </si>
  <si>
    <t>王冠雄</t>
  </si>
  <si>
    <t>02015729</t>
  </si>
  <si>
    <t>宋泽文</t>
  </si>
  <si>
    <t>1.讲座素质分：1分
2.万人长跑：2分
3.担任文艺委员：10分
4.新生文化季：5分
5.校运会观众：1分
6.院庆宣传：5分
7.军训合唱2分
8.院运会1分
10.大爱无疆朗诵2分
11.校园马拉松2分</t>
  </si>
  <si>
    <t>02015731</t>
  </si>
  <si>
    <t>02015732</t>
  </si>
  <si>
    <t>曾祥</t>
  </si>
  <si>
    <t>02615101</t>
  </si>
  <si>
    <t>张嘉慧</t>
  </si>
  <si>
    <t>1、软实力讲座，机缘邂逅讲座和创新讲座 3
2、万人长跑和烛光祭活动 3
3、担任机械工程学院学生会干事 5
4、机械工程学院志愿者协会优秀干事 5  5、院文明宿舍 3
6、校运会入场式、观众 6        7、院庆志愿者 8                                            8、看篮球赛决赛 2              9、校运会抱球接力 3
10、校运会趣味夹乒乓球 3
11、参加志愿活动 6
12、担任班级组织委员 10
13、优秀志愿者 5
14、校运会投飞镖第五名 6
15、校运会参加绑腿跑 3
16、校运会观众  0.5分
17、参加院迎新晚会演出 5
18、院运会10*100接力  1分
19、院运会绑腿跑 1分
20、院运会夹乒乓球  1分
21、大学生手册考核     2分
22、万人长跑   1分
23、机械工程学院宣传组工作  8分
24、2018年机械工程学院迎新晚会歌曲串烧节目负责人  5分
25、2018年机械工程学院迎新晚会《你不要走》节目负责人 5分
26、德国3D打印讲座素质分  1分
27、校青协南京南志愿活动并获得证书  3分
28、南京市第一医院志愿活动并获得证书  3分
29、所在班级获优秀班集体  10分 
30、学生会优秀个人 5分
31、担任班级组织委员  7.5分
32、担任院学生会志愿服务部部长  23分
33、优秀志愿者      5分
34、参加志愿活动   6分
35、学院宣传组工作    12分</t>
  </si>
  <si>
    <t>02615102</t>
  </si>
  <si>
    <t>黄逸霏</t>
  </si>
  <si>
    <t>1.院文明宿舍 3
2.参加学院迎新晚会演出 5
3.讲座素质分  3
4.参加烛光祭活动  1
5.参加万人长跑活动  2
6.学生社团优秀干事  5                                                7、英语协会部长 5
8、入场式、观众 6
9、校运会趣味项目 3           
10、创新体验竞赛 2
11、担任班级心理委员 10
12、社会实践校级一等奖队长 12
13、机械院运会志愿者 1.5
14、参与提案大赛 3
15、社会实践个人获得校级荣誉 4
16、成功参加社会实践获得院级优秀奖励 5
17、所在班级获校优良学风班 10</t>
  </si>
  <si>
    <t>02615104</t>
  </si>
  <si>
    <t>冷珊珊</t>
  </si>
  <si>
    <t>1.参加学院新晚会演出  5                                    2.学生社团优秀干事 5 3.万人长跑 2分      4.讲座素质分 3       5、担任机械工程学院学生会干事 5          6.院文明宿舍  3     7.校运会入场  5     8.校运会观众  1     9.院运会10*100接力 1分                10.参加万人长跑   1分11.创新体验竞赛   2分12.大学生手册 2分   13.校运会观众  0.5分  14.参加校级活动并获得相应证书 3分  15.南京南站优秀志愿者 3分  16.所在班级获校优秀班集体 10分  17.活动学生社团优秀个人 5分 18.担任团支书  23分  19.担任学生会部长 23分  20.优秀团干 3分</t>
  </si>
  <si>
    <t>02615106</t>
  </si>
  <si>
    <t>叶佳</t>
  </si>
  <si>
    <t>1.新生杯乒乓球团体第二名  5
2.讲座素质分  3
3.万人长跑  2
4.参加学院迎新晚会演出  5                                  5、担任机械工程学院学生会干事 5                            6、院级文明宿舍 3                                          7、入场式、观众 6
8、参加学院迎新晚会演出 5分
9、万人长跑  1分                                          10、创新体验竞赛         2分                                   11所在班级获校优秀班集体   5</t>
  </si>
  <si>
    <t>02615107</t>
  </si>
  <si>
    <t>原梦雅</t>
  </si>
  <si>
    <r>
      <rPr>
        <sz val="11"/>
        <color rgb="FF000000"/>
        <rFont val="宋体"/>
        <charset val="134"/>
      </rPr>
      <t>1.讲座素质   3                                            2.万人长跑     2                                           3.院级文明宿舍 3                                           4.机械工程学院学生会干事  5                                5.入场式、观众   6                                        6.参加学院迎新晚会演出  5</t>
    </r>
    <r>
      <rPr>
        <sz val="11"/>
        <color rgb="FF000000"/>
        <rFont val="宋体"/>
        <charset val="134"/>
      </rPr>
      <t xml:space="preserve">                                  7.所在班级获校优秀班集体 5</t>
    </r>
  </si>
  <si>
    <t>02615108</t>
  </si>
  <si>
    <t>宫佳楠</t>
  </si>
  <si>
    <t xml:space="preserve">1.担任班级文体委员 10
2.两次讲座，烛光祭，万人长跑 5   
3、担任机械工程学院学生会干事 5
4、入场式 5 
5、院文明宿舍 3
6.担任班级文体委员 7.5
8.两次讲座，烛光祭，万人长跑 5
9、大学生手册 2
10、环九龙湖自行车赛 1
11、院运会 3
12、校级社会实践 7
13、烹然心动比赛 3
14、创新体验竞赛 2
15、烛光祭 1
16、先进班级 10
17、担任班级文体委 7.5 
18、 烛光祭 1  
19、 院运会  1
</t>
  </si>
  <si>
    <t>02615109</t>
  </si>
  <si>
    <t>龙雪莹</t>
  </si>
  <si>
    <t>1.乒乓球新生杯机械学院亚军 5
2.讲座 烛光祭素质 4
3.院学生会优秀干事 5
4.参加万人长跑活动  2
5.担任机械工程学院学生会干事 5
6.参加校级活动并获得唐仲英爱心社地铁志愿者证书 3
7.校运会 18
8.院文明宿舍 3 
9.校运会入场式 5
10.院运会跳远    1
11.院运会10*100接力   1
12.院运会绑腿跑      1
13.院运会夹乒乓球   1
14.东南大学第一届颁奖典礼筹备 4
15.万人长跑1                
16.担任生活委员 10
17.担任机械工程学院学生会秘书处副部长职务 20
18.参加校级活动并获得国际交流协会跨文化交流志愿者证书 3
19.校运会投飞镖第五名 6
20.校运会夹乒乓球第五名 6
21.留学讲座 0.5
22.校运会观众 0.5
23.参加宋庆龄基金会阳光国际交流营并获得证书 20
24.参加院运会跳远 1
25.参加院运会4*100 1
26.成功参加创新体验竞赛 2
27.德国讲座 1
28.学院迎新晚会表演 5
29.学院迎新负责人 3
30.优秀班集体班委 10
31.担任班级生活委员 7.5
32.院会主席 15
33.院会优秀主席 10
34.校运会垒球3
35.校运会跳高3
36.校运会抱球接力3
37.阳光伙伴绑腿跑4
38.优秀团支部班委</t>
  </si>
  <si>
    <t xml:space="preserve">
</t>
  </si>
  <si>
    <t>02615110</t>
  </si>
  <si>
    <t>诸葛思懿</t>
  </si>
  <si>
    <t xml:space="preserve">1、校运会12
2、院运会 6
3.万人长跑 2
4.入选东南大学跆拳道队，代表学校参加比赛 10
5、校运会趣味夹乒乓球第二 8
6、校运会400米 第五6
7、校运会10*100第三 7
8、校运会4*100第六 6
9、感恩母校社会实践校级二等奖 7
10、院运会女子400米第一名4
11、院运会女子100米第一名4
12、参加学院迎新晚会演出 5
13、大学生手册100以上    2
14、五十九届校运会400米 第三名 7
15；五十九届校运会成+D9功参加多人网球比赛 3
16、五十九届校运会10*100接力 第七名 6
17、文明宿舍 3
18、五十九届校运会成功参加100米 3
19、素质分讲座    5
20、2017院运动会女子100米第二名  3
21、2017院运动会女子跳远第二名   3
22、2017院运动会女子200米第二名  3
23、参加院运动会趣味项目 骑马扔沙包  1
24、参加环九龙湖自行车比赛竞速组 团体第三名   3
25、所在集体获得优秀班级       5
26、成功参加创新体验竞赛      2
27、参加国际级活动并获得相应证书 柬埔寨国际志愿者活动 20
28、聆听增材打印讲座   1
29、参加南京大屠杀烛光祭奠活动  1
30、参加香港中文大学（深圳）优秀大学生夏令营并获得证书 12
31、校运会垒球第八名 6
32、参加校运会女子400 3
33、校运会4*100 3
34、校运会10*100 3
35、优秀团支部 3
36、校文明宿舍 7
37、校庆马拉松  2
</t>
  </si>
  <si>
    <t>02616124</t>
  </si>
  <si>
    <t>张懿文</t>
  </si>
  <si>
    <r>
      <rPr>
        <sz val="11"/>
        <color rgb="FF000000"/>
        <rFont val="宋体"/>
        <charset val="134"/>
      </rPr>
      <t>1、万人长跑 2
2、软实力讲座，机缘邂逅讲座和创新讲座 3
3、迎新晚会演出 5分
4、院运会入场式、观众 6分
5、 万人长跑 2 
6、院文明宿舍 3分</t>
    </r>
    <r>
      <rPr>
        <sz val="11"/>
        <color rgb="FF000000"/>
        <rFont val="宋体"/>
        <charset val="134"/>
      </rPr>
      <t xml:space="preserve">                                           7、所在班级为校先进班集体 5</t>
    </r>
    <r>
      <rPr>
        <sz val="11"/>
        <color rgb="FF000000"/>
        <rFont val="宋体"/>
        <charset val="134"/>
      </rPr>
      <t xml:space="preserve">
           </t>
    </r>
  </si>
  <si>
    <t>02615112</t>
  </si>
  <si>
    <t>陈琳</t>
  </si>
  <si>
    <t>1,、担任心理委员 10              17、院运会铅球第一  4
2、学生社团优秀干事 5            18、讲座 1
3、讲座素质 3                     19、烛光祭 1
4、万人长跑 2                    20、先进班级体 5
5、学生会干事 5
6、入场式，观众 6
7、院庆志愿者 8
8、院运会项目 3
9、学院迎新晚会 5
10、大学生手册 2
11、拔河比赛 1
12、创新体验竞赛 2
13、志愿者活动 4
14、校运会趣味项目3项  9
15、院文明宿舍 3
16、创新体验竞赛 2</t>
  </si>
  <si>
    <t>02615113</t>
  </si>
  <si>
    <t>王孟雅</t>
  </si>
  <si>
    <t>1.担任班长 23
2、学生社团优秀干事 5
3.参加学院迎新晚会演出 5
4.讲座素质  2
5.万人长跑 2                                               6、担任学院学生会干事 5                                    7、校运会入场式、观众 6                                    8、院庆志愿者 8                                            9、院运会项目 2
10、学院迎新晚会工作人员 3
11、创新体验竞赛 2                                        12、担任学习委员 10                                       13、担任学生会新闻中心部长 23                              14、学生会优秀部长 5                                       15、校运会趣味项目 3                                       16、院文明宿舍 3                                          17、优秀团员 3                                            18、校级先进班集体 10                                      19、院运会志愿者 2                                        20、讲座 2                                             21、优秀团支部  6                                         22、优秀团员 3                                         23、担任学习委员 7.5                                  24、校文明宿舍 7                                       25、班指导    10</t>
  </si>
  <si>
    <t>02615115</t>
  </si>
  <si>
    <t>王海涛</t>
  </si>
  <si>
    <t>02615116</t>
  </si>
  <si>
    <t>王轩</t>
  </si>
  <si>
    <r>
      <rPr>
        <sz val="11"/>
        <color rgb="FF000000"/>
        <rFont val="宋体"/>
        <charset val="134"/>
      </rPr>
      <t xml:space="preserve">1、学生社团优秀干事 5
2.参加学院迎新晚会演出 5                                   3.讲座素质分 4                                             4.万人长跑 2                                              5.烛光祭 1                                                 6、担任机械工程学院学生会干事 5                            7、院庆志愿者 8                                            8、校运会入场式 5    </t>
    </r>
    <r>
      <rPr>
        <sz val="11"/>
        <color rgb="FF000000"/>
        <rFont val="宋体"/>
        <charset val="134"/>
      </rPr>
      <t xml:space="preserve">                                      9、学生社团优秀干事 5
10、参加学院迎新晚会演出 2                               11.所在班级获校优秀班集体 5</t>
    </r>
  </si>
  <si>
    <t>02615117</t>
  </si>
  <si>
    <t>郑雨桐</t>
  </si>
  <si>
    <t>1.参加学院迎新晚会演出 5
2.讲座素质分 3
3.万人长跑 2                                               4、担任机械工程学院学生会干事 5
5、院庆宣传小组 2                                          6、院庆志愿者 8                                            7、校运会入场式 5
8、万人长跑      1
9、院运会（10*100、绑腿跑）         2
10、优秀干事 5
11、讲座 2                                                       12、院运会 2                                                 13、烛光祭 1
14、所在班级为校先进班集体 5</t>
  </si>
  <si>
    <t>02615118</t>
  </si>
  <si>
    <t>石轶</t>
  </si>
  <si>
    <t>1. 素质分讲座  3
2. 烛光祭  1
3. 万人长跑  2                                             4、担任机械工程学院学生会干事 5                            5、参加学院迎新晚会演出 5                                  6、百年院庆宣传 2                                          7、校运会入场式 5                                          8、院庆志愿者 8
9、万人长跑 1                                             10、社会实践 10分                                          11、烛光祭 1                                              12、班级优秀团体 5                                        13、参加创新体验竞赛 2</t>
  </si>
  <si>
    <t>02615119</t>
  </si>
  <si>
    <t>陆宇航</t>
  </si>
  <si>
    <r>
      <rPr>
        <sz val="11"/>
        <color rgb="FF000000"/>
        <rFont val="宋体"/>
        <charset val="134"/>
      </rPr>
      <t>1、入选东南大学校及运动队，代表学校参加比赛并获得奖项 12</t>
    </r>
    <r>
      <rPr>
        <sz val="11"/>
        <color rgb="FF000000"/>
        <rFont val="宋体"/>
        <charset val="134"/>
      </rPr>
      <t xml:space="preserve">   2所在班级获校优秀班集体 5</t>
    </r>
  </si>
  <si>
    <t>02615120</t>
  </si>
  <si>
    <t>张志宇</t>
  </si>
  <si>
    <r>
      <rPr>
        <sz val="11"/>
        <color rgb="FF000000"/>
        <rFont val="宋体"/>
        <charset val="134"/>
      </rPr>
      <t xml:space="preserve">1、讲座素质分两次 6
2、万人长跑两次 4  
3、担任学校团委组长   10分
4、院运会（10*100、绑腿跑）   2                            5、校运会入场式两次 12
6、宿舍获校文明宿舍 7
7、看篮球赛决赛 2  
8、百年院庆 2                                              </t>
    </r>
    <r>
      <rPr>
        <sz val="11"/>
        <color rgb="FF000000"/>
        <rFont val="宋体"/>
        <charset val="134"/>
      </rPr>
      <t>9、参加院运会</t>
    </r>
    <r>
      <rPr>
        <sz val="11"/>
        <color rgb="FF000000"/>
        <rFont val="宋体"/>
        <charset val="134"/>
      </rPr>
      <t xml:space="preserve"> </t>
    </r>
    <r>
      <rPr>
        <sz val="11"/>
        <color rgb="FF000000"/>
        <rFont val="宋体"/>
        <charset val="134"/>
      </rPr>
      <t>2</t>
    </r>
    <r>
      <rPr>
        <sz val="11"/>
        <color rgb="FF000000"/>
        <rFont val="宋体"/>
        <charset val="134"/>
      </rPr>
      <t xml:space="preserve">                                           </t>
    </r>
    <r>
      <rPr>
        <sz val="11"/>
        <color rgb="FF000000"/>
        <rFont val="宋体"/>
        <charset val="134"/>
      </rPr>
      <t>10、所在班级先进班集体</t>
    </r>
    <r>
      <rPr>
        <sz val="11"/>
        <color rgb="FF000000"/>
        <rFont val="宋体"/>
        <charset val="134"/>
      </rPr>
      <t xml:space="preserve"> 5</t>
    </r>
  </si>
  <si>
    <t>02615121</t>
  </si>
  <si>
    <t>王一凡</t>
  </si>
  <si>
    <t>1.担任生活委员一年  10                                     2 优秀志愿者 5
3.两年校文明宿舍 14
4 校运会象棋比赛  3
5.两次参加学院迎新晚会演出  10
6 两次万人长跑 4
7 素质分讲座四次   4
8 创新体验竞赛 2                                           9 校运会入场式 观众 6
10大一院运会接力跑 1
11 大二院运会绑腿跑，接力跑，夹乒乓球 3
12 担任学生会干事  5                                       13 所在班级获校优秀班集体：5</t>
  </si>
  <si>
    <t>02615125</t>
  </si>
  <si>
    <t>唐伟祥</t>
  </si>
  <si>
    <t>1.素质讲座 5                                              2.万人长跑 4                                              3.校运会入场式观众 6                                      4.烛光祭 1                                                 5所在班级获校优秀班集体 5</t>
  </si>
  <si>
    <t>02615126</t>
  </si>
  <si>
    <t>邓志强</t>
  </si>
  <si>
    <r>
      <rPr>
        <sz val="11"/>
        <color rgb="FF000000"/>
        <rFont val="宋体"/>
        <charset val="134"/>
      </rPr>
      <t xml:space="preserve">1.院学生会优秀干事  5
2.参加学院迎新晚会演出  10                                 3.院运动会跳远第二名 3                                    4.素质分讲座 5                                          </t>
    </r>
    <r>
      <rPr>
        <sz val="11"/>
        <color rgb="FF000000"/>
        <rFont val="宋体"/>
        <charset val="134"/>
      </rPr>
      <t xml:space="preserve">  5.校运动会参赛未进前八 3                                   6.万人长跑 4                                               7、担任机械工程学院学生会干事 5                            8、百年院庆 2                                              9、百年院庆志愿者 8                                        10、校文明宿舍 14                                          11、看篮球赛决赛 2                                         12、担任团支书 23                                         13、校运会观众 2                                          14、校运会趣味项目一项 3                                   15、参加创新体验竞赛 2                                     16、院运会夹乒乓球、10*100接力 3                           17、烛光祭 1                                              18 所在班级获校优秀班集体 5</t>
    </r>
  </si>
  <si>
    <t>02615127</t>
  </si>
  <si>
    <t>秦添</t>
  </si>
  <si>
    <t>02615128</t>
  </si>
  <si>
    <t>魏承华</t>
  </si>
  <si>
    <t>1、担任班长、班级委员 33分
2、社会实践校级优秀 7分
3、校文明宿舍 21分
4、参加学院迎新晚会演出 10 
5、讲座素质分 5
6、参加烛光祭活动 1
7、参加万人长跑活动  2
8、百年院庆宣传小组 2
9、校学生会优秀干事  5
10、院庆志愿者  8
11、校运会趣味夹乒乓球第二  8
12、校运会入场式和观众  6
13、院运会  4
14、获校先进班集体荣誉 5</t>
  </si>
  <si>
    <t>02615129</t>
  </si>
  <si>
    <t>唐涛</t>
  </si>
  <si>
    <r>
      <rPr>
        <sz val="11"/>
        <color rgb="FF000000"/>
        <rFont val="宋体"/>
        <charset val="134"/>
      </rPr>
      <t xml:space="preserve">1.参加万人长跑两次 2      </t>
    </r>
    <r>
      <rPr>
        <sz val="11"/>
        <color rgb="FF000000"/>
        <rFont val="宋体"/>
        <charset val="134"/>
      </rPr>
      <t xml:space="preserve">                                2.出席校运会 1                                             3.讲座素质分 1                                              4.获校先进班集体荣誉 5</t>
    </r>
  </si>
  <si>
    <t>02615130</t>
  </si>
  <si>
    <t>蔡金伟</t>
  </si>
  <si>
    <t xml:space="preserve">1、军训优秀个人 3
2.参加学院迎新晚会演出 5
3.讲座素质分 3
4.万人长跑 2                                               5、成功参加院运会 1                                        6、百年院庆 2                                              7、入场式、观众 6                                          8、参加院运会项目 3分
9、参加学院迎新晚会演出 5分
10、万人长跑 2分                                           11、社会实践个人获得院级荣誉：3
12、所在社会实践团队获得院级荣誉：个人获5                  13、校运会成功参赛但未进前八名（以最终参加比赛人员名单为准）9                                                      14、所在宿舍获校文明宿舍个人获7 
15、参加学院运动会功完成参赛的获得3                        16、参加学院迎新晚会演出个人获5                            17、观看篮球比赛决赛2分                                    18、所在班级获校优秀班集体：个人获5分                     19、参加校级活动并获得相应证书：3分
20、参加市级活动并获得相应证书：4分
21、所在宿舍获校文明宿舍：个人获7分
22、成功参加东南大学创新体验竞赛：2分/项/人
</t>
  </si>
  <si>
    <t>02615131</t>
  </si>
  <si>
    <t>袁复超</t>
  </si>
  <si>
    <t>1、车队队长职务：8分
2、甲级团支部荣誉：4分
3、院庆视频小组：5分
4、讲座素质分  2分；
5、万人长跑  3分；
6、南京大屠杀烛光祭 1分
7、两次参加迎新晚会演出 4分
8、院庆志愿者，5分
9、出席篮球赛观众，1分
10、校运会出席并签到 1分
11、院新闻社干事 5分
12、参加2016中国昆仑杯大学生方程式大赛 二等奖 12分 
13、参加2017中国大学生方程式汽车大赛 优秀奖 12分
14、参加2017中国大学生无人驾驶汽车大赛 创始奖 12分
15、参加2017第十届全国大学生创新创业年会 二等奖 12分
16、车队社团部长（技术组组长） 6分</t>
  </si>
  <si>
    <t>49</t>
  </si>
  <si>
    <t>93</t>
  </si>
  <si>
    <t xml:space="preserve">1.讲座素质分  2分；
2.万人长跑  2分；
3.出席篮球赛观众，1分；
4.校运会出席并签到 1分；
5.所在班级或团支部获校甲级团支部荣誉：个人获4分
</t>
  </si>
  <si>
    <t>1、素质分讲座5次5分 
2.万人长跑1分
  3.院运会参加比赛一次到场一次2分
 4.所在团支部获得甲级团支部4分 
5.校运会到场3次3分
6.趣味运动会到场2次2分
7.参加东南大学第16届结构创新竞赛（有证书，非学术科研类，校级）3分                  8.参加2017福特汽车创意设计比赛（有证书，非学术科研类)4分                     9.参加东南大学机械设计竞赛并获奖2分
10.南京大屠杀烛光祭1分
11.万人长跑1分
12.院运会签到+参赛2分             13万人长跑1分                     14运动会签到                      15参加cad华东赛区比赛（省级）7分</t>
  </si>
  <si>
    <t>14</t>
  </si>
  <si>
    <t>4</t>
  </si>
  <si>
    <t>21</t>
  </si>
  <si>
    <t>39</t>
  </si>
  <si>
    <t>1、素质分讲座5分 
2.15－16学年学习委员  10分
3.2015全球创客马拉松南京赛区优秀奖   4分 
4.第二届银禧科技杯全国高校3d打印竞赛 12分
5.甲级团支部  4分</t>
  </si>
  <si>
    <t>1.素质分讲座 5分；
2.万人长跑 2分；
3.院庆马拉松 2分；
4.院运会参加比赛 6分；
5.学生会干事 5分；
6.参加校级活动并获得相应证书（魔幻之夜） 3分；
7.颁奖典礼 4分；
8.学生会优秀个人 2分；
9.南京大屠杀烛光祭 1分；
10.担任生活委员 10分；
11.所在班级或团支部获校甲级团支部荣誉 7分；
12.担任机械工程学院学生会副部长职务 20分；
13.校运会获得4-8名：30分；
14.所在宿舍获院文明宿舍 3分；
15.院庆优秀志愿者 5分；
16.志愿者协会人事部优秀部长： 4分；
17.军训优秀学员 3分
18.结构竞赛 3分
19.担任班级委员7.5分
20.参加校级活动并获得相应证书（福特车载手机支架竞赛）4分
21.参加学院运动会 4分
22.成功参加机械设计竞赛 2分
23.万人长跑 1分
24.校运会垒球第5名 6分 
25.运动会坐班 1分
26.学校cad比赛二等奖  3分</t>
  </si>
  <si>
    <r>
      <rPr>
        <sz val="11"/>
        <color rgb="FF000000"/>
        <rFont val="仿宋"/>
        <charset val="134"/>
      </rPr>
      <t>2</t>
    </r>
    <r>
      <rPr>
        <sz val="11"/>
        <color rgb="FF000000"/>
        <rFont val="仿宋"/>
        <charset val="134"/>
      </rPr>
      <t>9</t>
    </r>
  </si>
  <si>
    <t>143.5</t>
  </si>
  <si>
    <t>1、担任班长 23分
2、担任机械工程学院学生会副部长职务 20分
3、担任唐仲英爱心社副社长职务 5分
4、百年院庆优秀志愿者 5分
5、百战书虫竞赛亚军 3分
6、军训优秀学员 3分
7、班级获甲级团支部荣誉 10分
8、院文明宿舍 3分
9、校史知识竞赛冠军 3分
10、校史知识竞赛协助 2分
11、素质分讲座8次 8分
12、南京大屠杀纪念活动 2分
13、万人长跑2次 4分
14、校运会观众2次 4分
15、颁奖典礼 4分
16、接力赛第三名 2分
17、学生会优秀个人4次 8分</t>
  </si>
  <si>
    <t xml:space="preserve">1、素质分讲座5分 
2.万人长跑2分
  3.院运会参与比赛2分
 4.担任团支书23分
5.获得甲级团支部10分
 6.篮球赛签到3分
 7.校级优秀社会实践7分              8烛光祭活动签到 1分                   9社会实践优秀个人 4分             10参与东南大学创新体验竞赛 2分    11 担任宣传委员 7.5分       </t>
  </si>
  <si>
    <t>30.5</t>
  </si>
  <si>
    <t>16</t>
  </si>
  <si>
    <t>11</t>
  </si>
  <si>
    <t>69.5</t>
  </si>
  <si>
    <t>1、素质分讲座5分 
2.万人长跑1分
  3.担任机械工程学生会副部长：20分
 4.机械工程学院辩论队领队：5分
5.机械工程学院百年院庆志愿者：5分
 6.社会实践团队获得院级荣誉：5分  7.参加2016“长三角八校辩论赛”：7分 8.2016辩论院系杯第一名：7分        9.2016辩论机械杯第二名：3分         10.所在班级获校甲级团支部：4分    11.成功参加东南大学机械设计竞赛（二项：“采摘自适应机械手”、“双层小区停车场”）：4分
 12.成功参加参加市级活动并获得相应证书（福特车载手机支架设计竞赛）：4分
13.成功参加结构竞赛并获得相应证书：3分</t>
  </si>
  <si>
    <t>02015317</t>
  </si>
  <si>
    <t>曲凯明</t>
  </si>
  <si>
    <t xml:space="preserve">1、素质分讲座5分 
 2.万人长跑2分
 3.运动会签到3分 
4颁奖典礼4分
5 甲级团支部4分
6安全知识答题2分
</t>
  </si>
  <si>
    <t>0</t>
  </si>
  <si>
    <t>5</t>
  </si>
  <si>
    <t>20</t>
  </si>
  <si>
    <t xml:space="preserve">1、素质分讲座2分 
2.万人长跑1分*2
  3.院运会参加比赛3分（大一第一学期100米、10*100米，大一第二学期10*100米，大二第一学期10*100米院运会到场三次）
4.校运会18分（大一参加校运会男子100米，未进前八、参加10*100米获得第四，大二参加校运会10*100米，获得第四,校运会到场3次）
5.新生杯男篮获得第三名3分，大二时任大一女篮新生队领队并获得第四名6分
6.所在班级或团支部甲级团支部荣誉4分                                                                                                                                      7.参加创新体验竞赛：2分                                                                                                                                                                         8.院运会到场：1分                  9.参加班级机械杯篮球赛并或第四名： 1分                            10.参加班级机械杯篮球赛并或第四名： 1分                           11.校级金相制作大赛 一等奖 3分                                               12.院系杯篮球赛第三名 3分  13.以大众评委身份参加院甲级团支部竞选 1分                                                                                                                                                                                                   </t>
  </si>
  <si>
    <t>53</t>
  </si>
  <si>
    <t>02015320</t>
  </si>
  <si>
    <t>潘立</t>
  </si>
  <si>
    <t>1、担任班级宣传委员10分
2、担任机械工程学院学生会科技部副部长20分
3、院运会到场三次3分
4、获得机械工程学院2016-2017届学生会优秀副部长5分
5、获得2015-2016年机械工程学院科技协会“科协之星”5分
6、获得机械工程学院2016-2017届学生会创新体验竞赛活动“最佳贡献奖”5分
7、素质分讲座5分 
8、万人长跑两次2分
 9、颁奖典礼4分 
10、所在班级获得甲级团支部称号且担任班委7分
11、学生会干事5分                 12、校级“三好学生”称号 5分      13、担任团支书  15分               14、担任学生会科技部部长且获优秀部长 18分</t>
  </si>
  <si>
    <t>25</t>
  </si>
  <si>
    <t>43</t>
  </si>
  <si>
    <t>7</t>
  </si>
  <si>
    <t>14</t>
  </si>
  <si>
    <t>109</t>
  </si>
  <si>
    <t xml:space="preserve">1.讲座素质分  5分；
2.万人长跑  5分；
3、院志愿者协会优秀干事，5分
4、院庆志愿者，5分
5、3次篮球赛观众，3分
6.1次女排比赛观众，1分
7.3次校运会出席并签到 ，1.5分
8.甲级团支部，4分
9.学院运动会集体比赛，6分
10、成功参加东南大学创新体验竞赛：2次*2分=4分
11、参加院运会团体活动，1分
12、校级三好学生，5分 
13、成功报名参加CAD竞赛，1分
</t>
  </si>
  <si>
    <t>16</t>
  </si>
  <si>
    <t>21.5</t>
  </si>
  <si>
    <t>46.5</t>
  </si>
  <si>
    <t>1、素质分讲座2分 
2.万人长跑1分
  3.院运会参加比赛1分
 4.颁奖典礼4分 
5.学生会优秀个人2分
 6.接力第三名2分
7.素质分讲座2分 
8.成功参加东南大学创新体验竞赛2分</t>
  </si>
  <si>
    <t>4</t>
  </si>
  <si>
    <t>21</t>
  </si>
  <si>
    <t>1、素质分讲座5次 5分 
2.大一团分支书15分 
3.万人长跑2次2分
4大一担任机械工程学院学生会干事职务：5分
5.学生会优秀个人2分
6.班级为甲级团支部：4分  
7. 出席篮球赛观众*2，2分       
8.军训优秀学员 3分          
9.颁奖典礼 4分                
10、校运会观众3次 3分                   
11.2016辩论机械杯第二名：3分                 
12.院运会到场2次2分                                                                                                                                 
13.第二届robomasters省级二等奖   7分                         
14.第三届robomasters省级一等奖   7分                         
15.第三届robomaster全国三等奖   12分</t>
  </si>
  <si>
    <t>02015327</t>
  </si>
  <si>
    <t>吴重光</t>
  </si>
  <si>
    <t>1. 院学生会干事，5分
2. 参加烛光祭 1分
3. 团委优秀志愿者，5分
4. 院庆志愿者，8分
5. 万人长跑*5，5分
6. 出席篮球赛观众*2，2分
7. 校运会出席并签到 1.5分
8. 班级委员,10分
9. 班级甲级团支部荣誉，7分
10. 学院运动会成功完成参赛，7分
11. 讲座素质分  5分；
12. 女排比赛观众，1分
13. 参加院运会 1分
14.担任文体委员：10分
15创新体验竞赛 2*2分
16社会实践获得院级优秀奖励：队长获5分
17、两次校级三好学生，6分
18.担任文体委员：10分
19. 獲得CAD賽二等獎 2分</t>
  </si>
  <si>
    <t>30</t>
  </si>
  <si>
    <t>28</t>
  </si>
  <si>
    <r>
      <rPr>
        <sz val="11"/>
        <color rgb="FF000000"/>
        <rFont val="仿宋"/>
        <charset val="134"/>
      </rPr>
      <t xml:space="preserve">1、素质分讲座5分 
2.万人长跑2分
</t>
    </r>
    <r>
      <rPr>
        <sz val="11"/>
        <color rgb="FF000000"/>
        <rFont val="仿宋"/>
        <charset val="134"/>
      </rPr>
      <t>3、班级甲级团支部4分</t>
    </r>
  </si>
  <si>
    <t xml:space="preserve">1.万人长跑 2 年级长25
年级长 25
2.迎新晚会 3     
3.年级长25 
4.院庆优秀志愿者12 
5.讲座3 
6.校运会观众1  
7.班委20（副班长）
8.万人长跑2 
9.院文明宿舍3
10.烛光祭1                        大二学年 
11.年级长25   
12.班委 10                         13.机械学院副部长 20         14.院系杯第二名 7       15.社会实践校级优秀
16、年级长  25
         </t>
  </si>
  <si>
    <t xml:space="preserve">1.担任心理委员10
2.担任组织委员10
3.担任机械工程学院学生会干事职务5
4.院庆志愿者8
5.学生会优秀干事5
6.烛光祭1
7.万人长跑2
8.讲座素质分2
9.颁奖典礼 4
10.万人长跑 1
11.迎新晚会 3
12.社会实践校级一等奖7
13.校级社会实践优秀个人4
14.担任班级学习委员 10
15.担任机械工程学院副部长职务 20 
16.好好学习 3                   17.校级三好学生  3
17、组织委员 7.5
18、班指导  10
19、院社团部长  8
20、机设竞赛省三  7
</t>
  </si>
  <si>
    <t xml:space="preserve">
1.讲座素质分 2分 
2.万人长跑 1分
3.校运会观众 0.5分
4、学习委员  7.5</t>
  </si>
  <si>
    <t xml:space="preserve">大一 
1.担任体育委员  10分
2.院庆快闪活动 2分
3.讲座素质分 2分
4.运动会10*400第四  6分
5.院运会完成参赛 1分
6.万人长跑活动 1分 
7.新生杯足球赛 1分                       
大二  
8.大学生手册 2分             
9.院运会 4分      
10.讲座 1分                    
12.体育委员 10分        
13.校运会观众 1分           
13.担任学团联人事中心副主任 20分                        
14.学团联优秀干部5分 
15.参加机械杯足球比赛 1分          
16.校运会200米成功参赛但未进前八名  3分        
17.院运会裁判 3分
18.院运会 1分
19.成功参加创体 2分   
20.观看比赛 1分    
大三                       
21.担任班长 23分
</t>
  </si>
  <si>
    <t>1.担任班级团支书  23分
2.讲座素质分  2分
3.学生会优秀干事  5分
4.迎新晚会主持人  3分             
5.社会实践团队校级优秀 7分
6.万人长跑 1分                    7.团支书 23分   
8.院学生会干事 5分   
9.迎新晚会 5分  
10.优秀志愿者 12分   
11.优秀学术报告 3分   
12.讲座素质分 2分   
13.万人长跑 1分 
14.院运会 1分 
15.机械科协优秀干事5     16.学生会部长23分       17.台球队队长5分         18.善达学院社长2分      19.香港理工杯获奖20分   20.院系杯篮球赛1分                      21.沙场点兵 3分
22.迎新晚会负责人3分 
23.晚会表演人员5分 
24.院运会1分 
25.烛光祭活动1分，
26、团支书  23分
27、院会主席团  25分
班指导  10分</t>
  </si>
  <si>
    <t>1.迎新晚会演出  2分
2.万人长跑  1分
3.讲座素质分  2分
4.机械学生会干事  5分
5.学生会优秀干事  
分
6.迎新晚会  5分
7.校级社团部长  6</t>
  </si>
  <si>
    <t>1.16级迎新志愿者+1
2.烛光祭活动+1
3.校运动会入场及坐班+6
4.留学讲座+1
5、生活委员 7.5</t>
  </si>
  <si>
    <t>1</t>
  </si>
  <si>
    <t>2</t>
  </si>
  <si>
    <t>02015502</t>
  </si>
  <si>
    <t>王又婕</t>
  </si>
  <si>
    <r>
      <t xml:space="preserve">1.担任心理委员 </t>
    </r>
    <r>
      <rPr>
        <sz val="11"/>
        <rFont val="仿宋"/>
        <charset val="134"/>
      </rPr>
      <t xml:space="preserve"> 10分；</t>
    </r>
    <r>
      <rPr>
        <sz val="11"/>
        <color indexed="8"/>
        <rFont val="仿宋"/>
        <charset val="134"/>
      </rPr>
      <t xml:space="preserve">
</t>
    </r>
    <r>
      <rPr>
        <sz val="11"/>
        <rFont val="仿宋"/>
        <charset val="134"/>
      </rPr>
      <t>2.</t>
    </r>
    <r>
      <rPr>
        <sz val="11"/>
        <color indexed="8"/>
        <rFont val="仿宋"/>
        <charset val="134"/>
      </rPr>
      <t>讲座素质分</t>
    </r>
    <r>
      <rPr>
        <sz val="11"/>
        <rFont val="仿宋"/>
        <charset val="134"/>
      </rPr>
      <t xml:space="preserve">  </t>
    </r>
    <r>
      <rPr>
        <sz val="11"/>
        <color indexed="8"/>
        <rFont val="仿宋"/>
        <charset val="134"/>
      </rPr>
      <t xml:space="preserve">3分；
</t>
    </r>
    <r>
      <rPr>
        <sz val="11"/>
        <rFont val="仿宋"/>
        <charset val="134"/>
      </rPr>
      <t>3.</t>
    </r>
    <r>
      <rPr>
        <sz val="11"/>
        <color indexed="8"/>
        <rFont val="仿宋"/>
        <charset val="134"/>
      </rPr>
      <t>参加万人长跑</t>
    </r>
    <r>
      <rPr>
        <sz val="11"/>
        <rFont val="仿宋"/>
        <charset val="134"/>
      </rPr>
      <t xml:space="preserve"> </t>
    </r>
    <r>
      <rPr>
        <sz val="11"/>
        <color indexed="8"/>
        <rFont val="仿宋"/>
        <charset val="134"/>
      </rPr>
      <t xml:space="preserve">2分；
</t>
    </r>
    <r>
      <rPr>
        <sz val="11"/>
        <rFont val="仿宋"/>
        <charset val="134"/>
      </rPr>
      <t>4.</t>
    </r>
    <r>
      <rPr>
        <sz val="11"/>
        <color indexed="8"/>
        <rFont val="仿宋"/>
        <charset val="134"/>
      </rPr>
      <t>院学生会优秀干事</t>
    </r>
    <r>
      <rPr>
        <sz val="11"/>
        <rFont val="仿宋"/>
        <charset val="134"/>
      </rPr>
      <t xml:space="preserve">  </t>
    </r>
    <r>
      <rPr>
        <sz val="11"/>
        <color indexed="8"/>
        <rFont val="仿宋"/>
        <charset val="134"/>
      </rPr>
      <t xml:space="preserve">5分；
</t>
    </r>
    <r>
      <rPr>
        <sz val="11"/>
        <rFont val="仿宋"/>
        <charset val="134"/>
      </rPr>
      <t>5.</t>
    </r>
    <r>
      <rPr>
        <sz val="11"/>
        <color indexed="8"/>
        <rFont val="仿宋"/>
        <charset val="134"/>
      </rPr>
      <t xml:space="preserve">参加迎新晚会演出 </t>
    </r>
    <r>
      <rPr>
        <sz val="11"/>
        <rFont val="仿宋"/>
        <charset val="134"/>
      </rPr>
      <t xml:space="preserve"> </t>
    </r>
    <r>
      <rPr>
        <sz val="11"/>
        <color indexed="8"/>
        <rFont val="仿宋"/>
        <charset val="134"/>
      </rPr>
      <t xml:space="preserve">5分；
</t>
    </r>
    <r>
      <rPr>
        <sz val="11"/>
        <rFont val="仿宋"/>
        <charset val="134"/>
      </rPr>
      <t>6.</t>
    </r>
    <r>
      <rPr>
        <sz val="11"/>
        <color indexed="8"/>
        <rFont val="仿宋"/>
        <charset val="134"/>
      </rPr>
      <t>院庆志愿者</t>
    </r>
    <r>
      <rPr>
        <sz val="11"/>
        <rFont val="仿宋"/>
        <charset val="134"/>
      </rPr>
      <t xml:space="preserve">  </t>
    </r>
    <r>
      <rPr>
        <sz val="11"/>
        <color indexed="8"/>
        <rFont val="仿宋"/>
        <charset val="134"/>
      </rPr>
      <t xml:space="preserve">8分；
</t>
    </r>
    <r>
      <rPr>
        <sz val="11"/>
        <rFont val="仿宋"/>
        <charset val="134"/>
      </rPr>
      <t>7.</t>
    </r>
    <r>
      <rPr>
        <sz val="11"/>
        <color indexed="8"/>
        <rFont val="仿宋"/>
        <charset val="134"/>
      </rPr>
      <t>校运会观众</t>
    </r>
    <r>
      <rPr>
        <sz val="11"/>
        <rFont val="仿宋"/>
        <charset val="134"/>
      </rPr>
      <t xml:space="preserve">  </t>
    </r>
    <r>
      <rPr>
        <sz val="11"/>
        <color indexed="8"/>
        <rFont val="仿宋"/>
        <charset val="134"/>
      </rPr>
      <t>1分；                                                         8.参加院运会200米且获第一名  4分；                               9.参加院运会10*100米  1分;                                                                    10.参加校运会200米且获第五名  6分；                                             11.参加校运会200米且获第二名  8分；                                      12.参加校运会10*100米  3分；                                                 13.参加校运会4*100米且获第四名  4分；                                      14.参加校运会10*100米且获第三名  7分；                              15.参加校运会100米  3分；
16、所在班级获省级荣誉 8分
17.参加院运会获女子100m第三  2分；
18.参加学院迎新晚会 5分；
19.迎新万人长跑 1分；
20.校运会10*100m第六 6分
  21.所在社会实践团队获得校级荣誉队长 12分
22.参东南大学微电影大赛三等奖 3分   
23.优秀团支部颁奖典礼：3分
24.参加中国大学生电动方程式大赛 12分
25.社会实践优秀个人 4分</t>
    </r>
  </si>
  <si>
    <t>杨佳欣</t>
  </si>
  <si>
    <r>
      <t>1.</t>
    </r>
    <r>
      <rPr>
        <sz val="11"/>
        <rFont val="仿宋"/>
        <charset val="134"/>
      </rPr>
      <t>机械工程学院学生会干事职务  5分      
2.校运会观众  1分；       
3.学院迎新晚会演出  5分  
4.百年院庆优秀志愿者  12 分   
5. 院科协优秀干事 5分   
6.讲座素质分 3分；  
7. 万人长跑  2分  
8.百年院庆校友分享论坛  1分
9.参加学院运动会  2分；
10.万人长跑 1分；
11.省先进班集体 8分;
12.校运会观众 0.5分;
13.社会实践校级荣誉 7分</t>
    </r>
  </si>
  <si>
    <t>马广原</t>
  </si>
  <si>
    <t>1.万人长跑 2分；
2.校运会观众 1分；
3.院运动会 1分 
4.讲座 3分
5.院运动会  2分；
6.省先进班集体 8分;</t>
  </si>
  <si>
    <t>姜开中</t>
  </si>
  <si>
    <r>
      <t>1.担任体育委员</t>
    </r>
    <r>
      <rPr>
        <sz val="11"/>
        <rFont val="仿宋"/>
        <charset val="134"/>
      </rPr>
      <t xml:space="preserve"> 10分；</t>
    </r>
    <r>
      <rPr>
        <sz val="11"/>
        <color indexed="8"/>
        <rFont val="仿宋"/>
        <charset val="134"/>
      </rPr>
      <t xml:space="preserve">
</t>
    </r>
    <r>
      <rPr>
        <sz val="11"/>
        <rFont val="仿宋"/>
        <charset val="134"/>
      </rPr>
      <t>2.担任机械工程学院学生会干事职务 5</t>
    </r>
    <r>
      <rPr>
        <sz val="11"/>
        <color indexed="8"/>
        <rFont val="仿宋"/>
        <charset val="134"/>
      </rPr>
      <t xml:space="preserve">分；
</t>
    </r>
    <r>
      <rPr>
        <sz val="11"/>
        <rFont val="仿宋"/>
        <charset val="134"/>
      </rPr>
      <t>3.获得院团委发文表彰的优秀干事 5</t>
    </r>
    <r>
      <rPr>
        <sz val="11"/>
        <color indexed="8"/>
        <rFont val="仿宋"/>
        <charset val="134"/>
      </rPr>
      <t xml:space="preserve">分；
</t>
    </r>
    <r>
      <rPr>
        <sz val="11"/>
        <rFont val="仿宋"/>
        <charset val="134"/>
      </rPr>
      <t>4.东南大学第四届微电影大赛获最佳男主角 3分；</t>
    </r>
    <r>
      <rPr>
        <sz val="11"/>
        <color indexed="8"/>
        <rFont val="仿宋"/>
        <charset val="134"/>
      </rPr>
      <t xml:space="preserve">
</t>
    </r>
    <r>
      <rPr>
        <sz val="11"/>
        <rFont val="仿宋"/>
        <charset val="134"/>
      </rPr>
      <t>5.参加院运会 1</t>
    </r>
    <r>
      <rPr>
        <sz val="11"/>
        <color indexed="8"/>
        <rFont val="仿宋"/>
        <charset val="134"/>
      </rPr>
      <t xml:space="preserve">分；
</t>
    </r>
    <r>
      <rPr>
        <sz val="11"/>
        <rFont val="仿宋"/>
        <charset val="134"/>
      </rPr>
      <t>6.参加学院迎新晚会演出 8</t>
    </r>
    <r>
      <rPr>
        <sz val="11"/>
        <color indexed="8"/>
        <rFont val="仿宋"/>
        <charset val="134"/>
      </rPr>
      <t xml:space="preserve">分；
</t>
    </r>
    <r>
      <rPr>
        <sz val="11"/>
        <rFont val="仿宋"/>
        <charset val="134"/>
      </rPr>
      <t>7.</t>
    </r>
    <r>
      <rPr>
        <sz val="11"/>
        <color indexed="8"/>
        <rFont val="仿宋"/>
        <charset val="134"/>
      </rPr>
      <t>校运会参加垒球项目</t>
    </r>
    <r>
      <rPr>
        <sz val="11"/>
        <rFont val="仿宋"/>
        <charset val="134"/>
      </rPr>
      <t xml:space="preserve"> 3</t>
    </r>
    <r>
      <rPr>
        <sz val="11"/>
        <color indexed="8"/>
        <rFont val="仿宋"/>
        <charset val="134"/>
      </rPr>
      <t>分；
8.万人长跑刷两次卡 2分
9.校运会入场式 5分
10.院运会观众 1分
11.讲座素质分 3分
12.东南大学第二届微视频大赛三等奖 3分；
13.所在社会实践团队获得院级荣誉 5分；
14.成功参加院运会4个项目 4分；
15.迎新志愿者 2分；
16.新能源车展志愿者 2分；
17.文体委员 10分；
18.东南大学微电影大赛三等奖 3分；
19.省先进班级（班干部） 15分；
20.参加国际级活动并取得相应证书（Sunshine Camp） 20分；
21.校运会成功参加三个项目  9分；
22.校庆表演 2分；
23.留学讲座 2分；
24.奖学金颁奖典礼 3分
25. 砥砺奋进的江苏图片展 1分
  26.资助宣传大使 1分
27.院运会三个项目 3分
28.文体委员 10
29.班指导 10
30.校运会三个项目 9
31.参加国际活动并取得相应证书（Technion夏令营） 20
32.参加党日活动 4分</t>
    </r>
  </si>
  <si>
    <t xml:space="preserve">1.机械杯辩论赛冠军 6分；
2.马拉松 2分；
3.校运会观众 1分；
4.讲座素质分 3分；
5.万人长跑 1分；
6.参加院运会两项比赛 2分；
7.担任班长 23分；
8.省级优秀班级（班长）20分；  </t>
  </si>
  <si>
    <t>1.校运会观众 1分
2. 讲座 3分
3. 万人长跑 2分
4.万人长跑  1分；
5.省先进班集体 8分;
6.参加三次讲座 3分；
7.担任车队部长 6分
8.参加中国大学生电动方程式汽车大赛 12分</t>
  </si>
  <si>
    <t>汪龚志祺</t>
  </si>
  <si>
    <t>1.万人长跑2分
2.讲座3分
3.校运会1分
4.院运会1分
5.烛光祭1分
6.万人长跑   1分；
7.省先进班集体 8分;</t>
  </si>
  <si>
    <t xml:space="preserve">1.讲座素质分  3分；
2.校运会  1分；
3.万人长跑2分
4.院运会 1分
5.万人长跑  1分；                               
6.回访母校  3分；
7.参加机械工程学院足球比赛 3分；
8.所在宿舍评为“院文明宿舍” 3分；
9.所在班级获“省先进班集体”称号 8分；
10.参加社会实践获院级荣誉  5分；
11.担任robocup校队成员 5分； 
12.讲座三次  3分        </t>
  </si>
  <si>
    <t>陶丰</t>
  </si>
  <si>
    <t>1.担任心理委员 10分  
2.讲座素质分 1分 
3.校运会 2分
4.院庆 5分
5.迎新晚会演出 5分
6.参加“烛光祭”活动 1分
7.担任心理委员 10分
9.万人长跑   1分；
8.省先进班级 15分;</t>
  </si>
  <si>
    <t xml:space="preserve">1.担任学习委员  10分；
2.校级社团-校科协部长  3分；
3.讲座素质分3 分；
4.校运会观众  1分；                
 5.万人长跑刷两次  2分；          
6.院庆志愿者 8分；
7.机械杯辩论赛冠军 6分； 
8.担任学习委员 10分
9.万人长跑 1分
10.省先进班集体学习委员 20分
11.东南大学方程式车队获国家二等奖 12分                         </t>
  </si>
  <si>
    <t>徐诚</t>
  </si>
  <si>
    <r>
      <t xml:space="preserve">1.担任组织委员 </t>
    </r>
    <r>
      <rPr>
        <sz val="11"/>
        <rFont val="仿宋"/>
        <charset val="134"/>
      </rPr>
      <t xml:space="preserve"> 10分；</t>
    </r>
    <r>
      <rPr>
        <sz val="11"/>
        <color indexed="8"/>
        <rFont val="仿宋"/>
        <charset val="134"/>
      </rPr>
      <t xml:space="preserve">
</t>
    </r>
    <r>
      <rPr>
        <sz val="11"/>
        <rFont val="仿宋"/>
        <charset val="134"/>
      </rPr>
      <t>2.</t>
    </r>
    <r>
      <rPr>
        <sz val="11"/>
        <color indexed="8"/>
        <rFont val="仿宋"/>
        <charset val="134"/>
      </rPr>
      <t>万人长跑 2分;
3</t>
    </r>
    <r>
      <rPr>
        <sz val="11"/>
        <rFont val="仿宋"/>
        <charset val="134"/>
      </rPr>
      <t>.</t>
    </r>
    <r>
      <rPr>
        <sz val="11"/>
        <color indexed="8"/>
        <rFont val="仿宋"/>
        <charset val="134"/>
      </rPr>
      <t>校运会</t>
    </r>
    <r>
      <rPr>
        <sz val="11"/>
        <rFont val="仿宋"/>
        <charset val="134"/>
      </rPr>
      <t xml:space="preserve">  </t>
    </r>
    <r>
      <rPr>
        <sz val="11"/>
        <color indexed="8"/>
        <rFont val="仿宋"/>
        <charset val="134"/>
      </rPr>
      <t>1分；                                                      4.讲座 3分 
5. 担任社团副社长 2分;
6.国际活动（360春秋杯国际挑战赛、全球智能驾驶挑战赛）优秀奖 20分;
7.国家活动（ISG-2017、XCTF-NJCTF）三等奖 12分;
8.省级先进班级（班团委） 15分;
9.参加院运会  1分；
10.参加万人长跑 1分;
11.担任组织委员 10分;
12.江苏省天翼杯信息安全技能竞赛 二等奖 7分</t>
    </r>
  </si>
  <si>
    <t>张一涛</t>
  </si>
  <si>
    <t>1.担任班长：23分
2.万人长跑刷两次卡 2分
3.两次校运会观众 2分
4.院庆校友论坛 1分;
5.参加“烛光祭”活动 1分
6.讲座素质分 3分；
7.院运会观众 2分
8.“中国脊梁，东南担当”工作人员 3分；
9.校迎新志愿者 3分；
10.省先进班级  8分；
11.第八届“北斗杯”全国青少年科技创新大赛江苏赛区大学组三等奖 7分
12.暑期社会实践团队校级荣誉 7分
13.参加院运会两个项目 2分
14.马拉松 2分
15.参加"机械杯"（王者荣耀） 2分
16.大三担任班长 23分
17.大三所在团支部获特级团支部（担任班长）   15分
18.参加五四表彰大会  3分</t>
  </si>
  <si>
    <r>
      <t xml:space="preserve">1.讲座素质分  3分
2.校运会  1分，
</t>
    </r>
    <r>
      <rPr>
        <sz val="11"/>
        <rFont val="仿宋"/>
        <charset val="134"/>
      </rPr>
      <t>3.机械杯辩论赛冠军6分
4.省先进班级  8分；
5.校运会成功参加一个项目  3分；
6.参加院运会  1分；
7.参加万人长跑 1分；
8.东南大学微电影大赛三等奖  3分；
9.“江苏砥砺奋进”图片展 1分
10.院运会参加2个项目 2分
11.学习委员 7.5分  
12.参加校运会垒球项目 3分 
13.江苏省机械设计竞赛 7分  
14.24.大三所在团支部获特级团支部（担任学习委员）   10分</t>
    </r>
  </si>
  <si>
    <t>1.万人长跑2分
2.讲座3分
3.院庆校友论坛 1分
4.担任校科协干事职务 5分
5.校运会1分
6.院运动会1分
7.迎新晚会演出5分
8.烛光祭1分
9.万人长跑 2分
10.校运会 1分
11.回访母校  3分
12.省优秀班级个人 8分
13.院运动会4*100接力赛 1分
14.校运会观众 0.5分
15.社会实践院级荣誉 5分
16.砥砺奋进的江苏图片展 1分
17.院运动3个项目 3分
18.参加东南大学创新体验竞赛 2分
19.校迎新志愿者 3分
20.“以爱之名”外联部部长 1分  
21.马拉松 2分</t>
  </si>
  <si>
    <t>房安之</t>
  </si>
  <si>
    <r>
      <t xml:space="preserve">1.担任团支书 </t>
    </r>
    <r>
      <rPr>
        <sz val="11"/>
        <rFont val="仿宋"/>
        <charset val="134"/>
      </rPr>
      <t xml:space="preserve"> 23分；</t>
    </r>
    <r>
      <rPr>
        <sz val="11"/>
        <color indexed="8"/>
        <rFont val="仿宋"/>
        <charset val="134"/>
      </rPr>
      <t xml:space="preserve">
2</t>
    </r>
    <r>
      <rPr>
        <sz val="11"/>
        <rFont val="仿宋"/>
        <charset val="134"/>
      </rPr>
      <t>.</t>
    </r>
    <r>
      <rPr>
        <sz val="11"/>
        <color indexed="8"/>
        <rFont val="仿宋"/>
        <charset val="134"/>
      </rPr>
      <t xml:space="preserve">讲座素质分 </t>
    </r>
    <r>
      <rPr>
        <sz val="11"/>
        <rFont val="仿宋"/>
        <charset val="134"/>
      </rPr>
      <t xml:space="preserve"> </t>
    </r>
    <r>
      <rPr>
        <sz val="11"/>
        <color indexed="8"/>
        <rFont val="仿宋"/>
        <charset val="134"/>
      </rPr>
      <t>3分；
3</t>
    </r>
    <r>
      <rPr>
        <sz val="11"/>
        <rFont val="仿宋"/>
        <charset val="134"/>
      </rPr>
      <t>.</t>
    </r>
    <r>
      <rPr>
        <sz val="11"/>
        <color indexed="8"/>
        <rFont val="仿宋"/>
        <charset val="134"/>
      </rPr>
      <t>校运会</t>
    </r>
    <r>
      <rPr>
        <sz val="11"/>
        <rFont val="仿宋"/>
        <charset val="134"/>
      </rPr>
      <t xml:space="preserve">  </t>
    </r>
    <r>
      <rPr>
        <sz val="11"/>
        <color indexed="8"/>
        <rFont val="仿宋"/>
        <charset val="134"/>
      </rPr>
      <t>1分；
4.机械杯辩论赛冠军 6分
5.担任机械羽毛球协会会长 5分
6.“至善东南”暑期社会实践活动校优秀 7分
7.省先进班集体 8分;
8.参加奖学金颁奖典礼举办 3分
9.羽毛球院系杯亚军并担任队长 5分；
10.东南大学第二届微电影大赛三等奖 3分；
11.所在社会实践团队获得省市级荣誉 个人获10分
12.参加中国大学生电动方程式大赛 12分</t>
    </r>
  </si>
  <si>
    <t>姬文宣</t>
  </si>
  <si>
    <r>
      <t>1校运会2分</t>
    </r>
    <r>
      <rPr>
        <sz val="11"/>
        <rFont val="仿宋"/>
        <charset val="134"/>
      </rPr>
      <t>；</t>
    </r>
    <r>
      <rPr>
        <sz val="11"/>
        <color indexed="8"/>
        <rFont val="仿宋"/>
        <charset val="134"/>
      </rPr>
      <t xml:space="preserve">
</t>
    </r>
    <r>
      <rPr>
        <sz val="11"/>
        <rFont val="仿宋"/>
        <charset val="134"/>
      </rPr>
      <t>2.万人长跑2分</t>
    </r>
    <r>
      <rPr>
        <sz val="11"/>
        <color indexed="8"/>
        <rFont val="仿宋"/>
        <charset val="134"/>
      </rPr>
      <t xml:space="preserve">；
</t>
    </r>
    <r>
      <rPr>
        <sz val="11"/>
        <rFont val="仿宋"/>
        <charset val="134"/>
      </rPr>
      <t>3.讲座3分；
4.万人长跑 1分
5.省优秀班级个人 8分</t>
    </r>
  </si>
  <si>
    <t>02015518</t>
  </si>
  <si>
    <t>吕子劲</t>
  </si>
  <si>
    <t>1.参加学院运动会  3分； 
2.校运会观众  3分； 
 3.参加讲座  3分
4.大二院运会3个项目 2分
5. 万人长跑三次 3分；
6.省先进班级  8分；
7.东南大学第二届微电影大赛三等奖 3分；
8.马拉松 2分
9.大三院运会3个项目 3分
10.参加东南大学创新体验竞赛 2分
11.机械杯篮球赛 3分；       12.特级团支部 8分；      13.救助野生动物并被当地报纸报导 10分；        14.参加国家级竞赛获得NISP证书 12分      
 15.参加校运会抱球接力 3分；</t>
  </si>
  <si>
    <t>万周</t>
  </si>
  <si>
    <t>1.校运会 1分
2.省先进班级  8分；</t>
  </si>
  <si>
    <t>郭挺照</t>
  </si>
  <si>
    <r>
      <t xml:space="preserve">1.校运动会入场式5，
2.万人长跑2，
3.院，校运动会观众2，
</t>
    </r>
    <r>
      <rPr>
        <sz val="11"/>
        <rFont val="仿宋"/>
        <charset val="134"/>
      </rPr>
      <t>4.讲座3;</t>
    </r>
    <r>
      <rPr>
        <sz val="11"/>
        <color indexed="8"/>
        <rFont val="仿宋"/>
        <charset val="134"/>
      </rPr>
      <t xml:space="preserve">
5.东大排协组织部副部7.5，
6.垒球副会（相关负责人）7.5
7.讲座素质分 3
8.车队组长 7.5
9.垒球校队 7.5
10.校级排球协会部长 7.5
11.院排球队负责人 7.5
12.省先进班级  8分；</t>
    </r>
  </si>
  <si>
    <t>02015521</t>
  </si>
  <si>
    <t>王恒力</t>
  </si>
  <si>
    <t>1.校运会观众 1分
2.校运会入场式 5分
3.省先进班级  8分；
4.大二AIESEC东南副主席 2分
5.担任AIESEC社团社长 4分</t>
  </si>
  <si>
    <r>
      <t>020155</t>
    </r>
    <r>
      <rPr>
        <sz val="11"/>
        <color indexed="8"/>
        <rFont val="仿宋"/>
        <charset val="134"/>
      </rPr>
      <t>22</t>
    </r>
  </si>
  <si>
    <t>程钦锟</t>
  </si>
  <si>
    <r>
      <t xml:space="preserve">1.三次讲座 3分
2.万人长跑2分
3.校运会观众（二次）2分
</t>
    </r>
    <r>
      <rPr>
        <sz val="11"/>
        <rFont val="仿宋"/>
        <charset val="134"/>
      </rPr>
      <t>4.南京大屠杀烛光祭活动1分 
5.院系排球赛决赛观众 1分
6.校运会观众 1分
7.省先进班级 8分
8.社会实践院优秀并担任队长 12分
9.讲座素质分(2次)  2分；
10.万人长跑  1分；
11.志愿者 3分；
12.院运动会运动员  1分；
13.社会实践个人获得校级荣誉    4分
14.成功参加两项院运会比赛 2分
15.成功参加东南大学创新体验竞赛 2分
16.成功参加东南大学机械设计竞赛 2分</t>
    </r>
  </si>
  <si>
    <t>徐亚辉</t>
  </si>
  <si>
    <t>1、担任班级生活委员 10分
2、担任机械科技协会干事 5分
3、万人长跑刷了两次卡 2分
4、校运会观众 1分
5、院庆志愿者 8分
6、听讲座3个 3分
7.担任生活委员 10分；
8.参加机械工程学院足球比赛    3分；
9.在机器人俱乐部参与组织“机器人对抗赛”活动  3分；
11.所在宿舍评为“院文明宿舍”  3分；
12.所在班级获“省先进班集体”称号    15分；
13.回访母校志愿活动评为“优秀个人”   4分；
14.大二暑期社会实践团队被评为院优秀 5分；
17.开学担任志愿者 3分；
18.参与组织《机器人大逃亡》活动 3分；
19.参加院运动会 1分；
20.参加公益跑活动  3分；
21.“砥砺奋进的江苏”大型图片展参观 1分
22.参加机械设计竞赛 2分
23.大三担任班级生活委员  10分
24.大三所在团支部获特级团支部（担任生活委员）   10分
25.参加五四表彰大会  3分
26.参加’机械杯‘（王者荣耀）2分</t>
  </si>
  <si>
    <t>02015525</t>
  </si>
  <si>
    <t>余卓君</t>
  </si>
  <si>
    <t>1.参加学院运动会  1分；
 2.两次校运会观众  2分
3.社会实践院级荣誉 3分；
3.省先进班级  8分；
4.东南大学第二届微电影大赛三等奖 3分；
5.院运动会  2分；
6.马拉松 2分；
7.院运会1个项目 1分；
8.参加robocup机器人竞赛获优秀奖 3分；
8.参加创新体验竞赛 2分；</t>
  </si>
  <si>
    <r>
      <t>0201552</t>
    </r>
    <r>
      <rPr>
        <sz val="11"/>
        <color indexed="8"/>
        <rFont val="仿宋"/>
        <charset val="134"/>
      </rPr>
      <t>7</t>
    </r>
  </si>
  <si>
    <t>吉顺意</t>
  </si>
  <si>
    <t>1.院庆志愿者 8 分；
2.万人长跑 2分；
3.校运动会入场式5分；
4.校运会观众 1分；
5.院运动会 1分 
6.讲座 3分
7.社会实践校优秀 8分；
8.微电影大赛三等奖 3分；
9.院运会 2分；
10.万人长跑  1分；
11.省先进班集体 8分；
12.院运会 2分
13.创新体验竞赛 2分</t>
  </si>
  <si>
    <t>02015528</t>
  </si>
  <si>
    <t>1.学生会优秀干部5
2.东南大学棒垒球校队10
3.校运动会铁饼（未进前八）3
4.愿迎新晚会5
5.机械杯辩论冠军6
6.院新生杯篮球赛第三名3
7.学生会干事5
8.所在社会实践团队获得院级荣誉：个人获5分
9.院系杯新生杯比赛项目获得第三、四名：个人获3分
10.机械杯比赛项目获得第一名：个人获6分
11.参加学院迎新晚会演出：个人获5分，经学办认定的主要人员获3分
11.担任机械工程学院学生会干事职务：5分  ；
12.担任学校四星社团副社长职务：4；
13.入选东南大学校级运动队，代表学校参加比赛，并获得奖项： 12；
14.获得院团委发文表彰的优秀干事、优秀志愿者：5分；
15.社会实践个人获得校级荣誉：4分；
16.校运会获得4-8名：6分
17.所在班级或团支部获省先进班级荣誉：个人获8分；</t>
  </si>
  <si>
    <t>02015529</t>
  </si>
  <si>
    <t>谭韬涌</t>
  </si>
  <si>
    <r>
      <t xml:space="preserve">1.校运会观众 </t>
    </r>
    <r>
      <rPr>
        <sz val="11"/>
        <rFont val="仿宋"/>
        <charset val="134"/>
      </rPr>
      <t xml:space="preserve"> 1分；</t>
    </r>
    <r>
      <rPr>
        <sz val="11"/>
        <color indexed="8"/>
        <rFont val="仿宋"/>
        <charset val="134"/>
      </rPr>
      <t xml:space="preserve">
</t>
    </r>
    <r>
      <rPr>
        <sz val="11"/>
        <rFont val="仿宋"/>
        <charset val="134"/>
      </rPr>
      <t>2.</t>
    </r>
    <r>
      <rPr>
        <sz val="11"/>
        <color indexed="8"/>
        <rFont val="仿宋"/>
        <charset val="134"/>
      </rPr>
      <t>担任机械工程学院学生会干事职务</t>
    </r>
    <r>
      <rPr>
        <sz val="11"/>
        <rFont val="仿宋"/>
        <charset val="134"/>
      </rPr>
      <t xml:space="preserve">  </t>
    </r>
    <r>
      <rPr>
        <sz val="11"/>
        <color indexed="8"/>
        <rFont val="仿宋"/>
        <charset val="134"/>
      </rPr>
      <t xml:space="preserve">5分；
3.校讲座  3分；
4.车队优秀队员 5分；
5.参加讲座 3分；
6.省优秀班级 8分
7.参加院运动会1分
8.参加公益跑活动  1分；
9.东南大学方程式车队获国家二等奖 12分   
10.东南大学第二届微电影大赛三等奖 3分；                      
11.院文明宿舍 3分
12.万人长跑1分
13.车队总监 6分
14.留学讲座 2分
15.带车队去南京新能源汽车展 3分 
16.校园马拉松1分
17.特级团支部 5分
18.中国大学生无人方程式大赛二等奖 12分
</t>
    </r>
  </si>
  <si>
    <t>02015531</t>
  </si>
  <si>
    <t xml:space="preserve">1.担任文艺委员  10分；
2. 万人长跑  2分；
3.校运会得奖以及观众 13分；
4.学院运动会 2分；
5. 院迎新晚会 5分;
6.万人长跑竞赛组 2分
7.东南大学第二届微电影大赛三等奖 3分；
8.担任班级宣传委员 10分；
9.校运动会四乘一百米第7，十乘一百米第5，一百米跨栏参赛，15分；
10.班级过得省先进班级并担任宣传委员 15分；
11.校园马拉松成功参赛 1分；
12.防艾手绘明信片比赛及四格漫画大赛获奖 6分；
13.东南大学第二届微视频大赛三等奖 3分；
14.院运动会一百米及跳远比赛第四名 2分；
15.参与院迎新晚会工作 3分；
16.参与校奖学金颁奖典礼筹备工作 1分；
17.院运动会十乘一百米接力参赛 1分；
18.院运会200米第五，四乘一百第五 2分
19.手绘明信片比赛三等奖 3分 20.创新体验竞赛二等奖 3分
</t>
  </si>
  <si>
    <t>1.担任团支书：23分
2.机械志愿者协会优秀干事：5分
3.机械工程学院学生会优秀干事：5分
4.校运会袋鼠跳第二名：8分
5.校运会成功参赛绑腿跑未进前8：3分
6.校运会成功参加跳远未进前8：3分
7.院文明宿舍：3分
8.院运会跳远第三：2分
9.新生杯乒乓球第二：5分
10.优秀院庆志愿者：12分
11.校运会入场：5分
12.素质分讲座：2分
13.万人长跑：2分
14.校运会观众：1分
15.院学生会干事：5分"
16.院运会跳高1分，院运会跳远1分，院运会10*100 1分，院运会乒乓球接力赛 1分，绑腿跑1分
17.万人长跑1分
18.班级学习委员10分
19.机械工程学院社团办公室副部长20分
20.校运会跳远3分，校运会抱球3分，校运会跳高3分
21社会实践校级优秀7分
22.院文明宿舍3分
23.校庆马拉松2分
24.院系杯篮球第三3分
25.环九龙湖赛3分
26.创新体验竞赛2分
27.机械设计竞赛2分
28.院运会跳远第一4分
29.趣味接力参与1分
30.迎新表演5分
31.参与东南脊梁颁奖3分
32.参与海拉颁奖3分
33.学习委员7.5
34.班指导10</t>
  </si>
  <si>
    <t>1.担任心理委员：10分
2.讲座素质分：2分
3.万人长跑：2分
4.院运会：1分
5.院庆志愿者：8分
6.校运会观众：1分"
7.院运会趣味项目1分
8.万人长跑1分
9.迎新晚会参与5分
10创新体验竞赛2分
11院运会趣味项目参加1分</t>
  </si>
  <si>
    <r>
      <t xml:space="preserve">1.社团优秀干事：5分
2.万人长跑：2分
3.讲座素质分：1分
4.校运会观众：1分
5.万人长跑1分
6.院文明宿舍3分
7.校运会观众1分
8.校文明宿舍7分
9.校园马拉松2分
</t>
    </r>
    <r>
      <rPr>
        <sz val="11"/>
        <color rgb="FF000000"/>
        <rFont val="宋体"/>
        <charset val="134"/>
      </rPr>
      <t>10参与机械设计竞赛2分</t>
    </r>
  </si>
  <si>
    <r>
      <t xml:space="preserve">1.万人长跑：2分
2.院运会：1分
3.讲座素质分：1分
4.校运会观众：1分"
5.万人长跑1分
6.团支书23分
7.校园马拉松2分
8.参与院迎新晚会5分
</t>
    </r>
    <r>
      <rPr>
        <sz val="11"/>
        <color rgb="FF000000"/>
        <rFont val="宋体"/>
        <charset val="134"/>
      </rPr>
      <t>9.团支书15分</t>
    </r>
  </si>
  <si>
    <t>1.担任班长：23分
2.院运会：1分
3.讲座素质分：2分
4.万人长跑：2分
5.校运会观众：1分
6.院文明宿舍3分
7.校运会3分
8.校文明宿舍7分
9.校园马拉松2分
10.参与院迎新晚会5分</t>
  </si>
  <si>
    <t>1.讲座素质分：2分
2.万人长跑：2分
3.校运会入场仪式：5分
4.校文明宿舍：7分
5.校运会观众：1分"
6.征文比赛3分
7.本科生颁奖典礼工作人员4分
8.大学生手册考试1分
9.院运会2分 院运会多人少足1分
10.万人长跑1分
11.班长23分
12.社会实践校级荣誉队长12分  
13.校运会抱球跑3分 
14.校运会袋鼠跳第8 6分
15.校园马拉松2分
16.参与院迎新晚会5分
17.成功参与院运会50米1分
18.成功参与好好学习天天向上活动3分
19.参加机械设计竞赛2分
20.参与院运会趣味项目1分
21.班长23分
22..参加党日活动短视频大赛4分</t>
  </si>
  <si>
    <t>1.讲座素质分：1分
2.万人长跑：2分
3.校运会观众：1分"
4.万人长跑1分
5.成功参与院迎新晚会5分</t>
  </si>
  <si>
    <r>
      <t xml:space="preserve">1.讲座素质分：1分
2.万人长跑：2分
3.校运会观众：1分
4.万人长跑1分
5.迎新晚会5分
7.院运会2分
</t>
    </r>
    <r>
      <rPr>
        <sz val="11"/>
        <color rgb="FF000000"/>
        <rFont val="宋体"/>
        <charset val="134"/>
      </rPr>
      <t>8.社会实践校级荣誉7分</t>
    </r>
    <r>
      <rPr>
        <sz val="11"/>
        <color rgb="FF000000"/>
        <rFont val="宋体"/>
        <charset val="134"/>
      </rPr>
      <t xml:space="preserve">
</t>
    </r>
  </si>
  <si>
    <t>1.讲座素质分：2分
2.院运会：1分
3.万人长跑：3分
4.校文明宿舍：7分
5..校运会观众：1分
6.学团联副部长20分
7.万人长跑1分
8.校园马拉松2分
9.参加创新体验竞赛2分
10.参加院迎新晚会5分</t>
  </si>
  <si>
    <t>02015714</t>
  </si>
  <si>
    <t>1.讲座素质分：2分
2.院运会：2分
3.校运会观众：1分
4.万人长跑：2分
5.社团优秀干事：5分
6.学团联正部长20分
7.万人长跑1分
8.校文明宿舍7分</t>
  </si>
  <si>
    <t>02015715</t>
  </si>
  <si>
    <t>王正</t>
  </si>
  <si>
    <t>1.讲座素质分：1分
2.万人长跑：2分
3.院运会铅球：3分
4.校运会观众：1分
5.院学生会干事：5分
6.校运会：3分
7.机械杯篮球第三：3分
8.校运会铅球第三：3分
9.东南大学龙舟队代表学校获得荣誉12分
10.参加了院迎新晚会5分</t>
  </si>
  <si>
    <t>1.担任心理委员：10分
2.讲座素质分：1分
3.万人长跑：2分
4.校运会观众：1分
5.社团优秀干事：5分"
6.万人长跑1分
7.校园马拉松2分
8.机械设计竞赛 2分</t>
  </si>
  <si>
    <r>
      <t xml:space="preserve">1.讲座素质分：1分
2.万人长跑：2分
3.院运会：1分
4.新生杯乒乓球第二名：5分
5.校运会观众：1分
6.万人长跑1分
7.院运会100米1分，乒乓球接力赛1分
8.校园马拉松2分
9.班级组织委员10分
10.参加了院迎新晚会5分
</t>
    </r>
    <r>
      <rPr>
        <sz val="11"/>
        <color rgb="FF000000"/>
        <rFont val="宋体"/>
        <charset val="134"/>
      </rPr>
      <t>11.组织委员7.5</t>
    </r>
  </si>
  <si>
    <t>02015721</t>
  </si>
  <si>
    <t>1.讲座素质分：2分
2.校运会观众：1分
3.新生文化季：5分
4.新生杯排球第四名：3分
5.校团委组长（主任）：10分"
6.万人长跑1分
7.学校团委副部长30分
8.学校迎新晚会5分
9.宣传委员10分
10.校文明宿舍7分
11.校园马拉松2分
12.参加了院迎新晚会负责人及演员5分
13.筹备组核心工作人员5分
14.寒假资助宣传大使1分
15.学生生社团主席团15
16.宣传委员7.5</t>
  </si>
  <si>
    <r>
      <t xml:space="preserve">1.讲座素质分：1分
2.万人长跑：2分
3.社团优秀干事:5分
4.校运会观众：1分
5.院庆志愿者：8分"
6.万人长跑1分
7.院运会多人少足1分，10*100接力1分，乒乓球接力1分
8.第八届九龙湖自行车大赛最佳风采奖3分
9.大学生手册1分
10.生活委员10分
11.校园马拉松2分
</t>
    </r>
    <r>
      <rPr>
        <sz val="11"/>
        <color rgb="FF000000"/>
        <rFont val="宋体"/>
        <charset val="134"/>
      </rPr>
      <t>12.院运会跳远1分
13.院运会100米1分
14.创新体验竞赛2分
15.生活委员7.5</t>
    </r>
  </si>
  <si>
    <r>
      <t xml:space="preserve">1.讲座素质分：2分
2.万人长跑：2分
3.校运会入场仪式：5分
4.校文明宿舍：7分
5.校运会观众：1分"
6.万人长跑1分
7.校园马拉松2分
</t>
    </r>
    <r>
      <rPr>
        <sz val="11"/>
        <color rgb="FF000000"/>
        <rFont val="宋体"/>
        <charset val="134"/>
      </rPr>
      <t>8.参加创新体验竞赛2分</t>
    </r>
  </si>
  <si>
    <t>宋燃</t>
  </si>
  <si>
    <r>
      <t>1.讲座素质分：1分
2.万人长跑：2分
3.校运会观众：1分
4.院系杯网球第四（队长）：6分
5.新生杯网球单打第三：2分
6.院迎新晚会表演3分
7.万人长跑1分
8.文体委员10分
9.scda协会部长3分
10.院系杯队长6分
11.校文明宿舍7分
12.校园马拉松2分
13.</t>
    </r>
    <r>
      <rPr>
        <sz val="11"/>
        <color rgb="FF000000"/>
        <rFont val="宋体"/>
        <charset val="134"/>
      </rPr>
      <t>参加创新体验竞赛2分
14.参加院迎新晚会5分
15.参加党日活动短视频大赛2分</t>
    </r>
  </si>
  <si>
    <t>1.社会实践校级优秀个人奖7分
2.万人长跑1分
3.校园马拉松2分
4.社会实践个人优秀奖7分
5.万人长跑1分
6.校园马拉松2分
7.参加创新体验竞赛2分
8.参加院运会项目1分</t>
  </si>
  <si>
    <r>
      <rPr>
        <sz val="11"/>
        <color rgb="FF000000"/>
        <rFont val="宋体"/>
        <charset val="134"/>
      </rPr>
      <t>1.担任团支书 23
2.院运会 8
3.校运会（100米一次第六一次第五
4*100两次第六
三级跳第二
院运会一百米第一
四乘一百米） 41分
4.讲座素质分  2
5.入选常年集训的东南大学校队 10
6.万人长跑 2                                               7、参加学院迎新晚会演出 5                                  8、百年院庆 2
9.院运会 8
10.校运会 9分
11.讲座素质分  2
12.入选常年集训的东南大学校队 10
13.万人长跑 2
14、参加学院迎新晚会演出 5
15、入选东南大学校及运动队，代表学校参加比赛 10
16.入选东南大学跆拳道校队代表学校参加省锦标赛并荣获季军12
17.所在班级获校优秀班集体 5</t>
    </r>
    <r>
      <rPr>
        <sz val="11"/>
        <color rgb="FF000000"/>
        <rFont val="宋体"/>
        <charset val="134"/>
      </rPr>
      <t xml:space="preserve"> 18校文明宿舍 7</t>
    </r>
  </si>
  <si>
    <t>1.烛光祭  1                                                2.讲座素质分  3
3.万人长跑活动 2                                           4.参加学院迎新晚会演出 5                                   5.参加校运动会 3                                          6.校运会入场式 5                                           7.校运会观众 1                                             8.看篮球赛决赛 2                                           9.担任机械工程学院学生会干事 5                             10.参加学院迎新晚会演出 5
11.入选东南大学校级运动队，代表学校参加比赛并获得奖项 15                                                            12.宿舍获校文明宿舍：7                                    13.参加机械杯足球赛：1                                     14.校运会观众：1                                           15.看篮球赛决赛 2                                          16.南京南站优秀志愿者：5                                                                                       17.所在班级获校优秀班集体(班长)：15                        18.成功参加东南大学创新体验竞赛：2                         19.参加院运会：2                                          20.讲座:2                                                 21.烛光祭：1                                          
23、校文明宿舍 7
24、校庆马拉松  2                                          25、担任班长  23</t>
  </si>
  <si>
    <r>
      <rPr>
        <sz val="11"/>
        <color rgb="FF000000"/>
        <rFont val="宋体"/>
        <charset val="134"/>
      </rPr>
      <t xml:space="preserve">1.担任心理委员  10
2.讲座素质  3
3.万人长跑活动 2                                           4、校运会入场式、观众 6                                    5.校文明宿舍 7                                               6、所在班级为校先进班集体 5                                  </t>
    </r>
    <r>
      <rPr>
        <sz val="11"/>
        <color rgb="FFFF0000"/>
        <rFont val="宋体"/>
        <charset val="134"/>
      </rPr>
      <t>7、大学生手册考试 2分
8、德国增材制造讲座 2</t>
    </r>
    <r>
      <rPr>
        <sz val="11"/>
        <color rgb="FFFF0000"/>
        <rFont val="宋体"/>
        <charset val="134"/>
      </rPr>
      <t xml:space="preserve"> 9、校文明宿舍 7</t>
    </r>
  </si>
  <si>
    <t xml:space="preserve">1.万人长跑活动 2分
2.讲座素质分 1分
3.院运动会 2分
4.校运动会 15分
5.迎新晚会 5 分
6.新生文化季 5分
7.自行车赛 3分
8.院文明宿舍 3分
9.第二次校运动会 25分
10.院学生会外联部干事 5分
11.学生会优秀干事 5分
12.校运动会观众 1分
大二：
1.院运会乒乓球接力，绑腿跑，接力，跳
高，100米 5分
2.大力杯拔河赛 1分
3.环九龙湖自行车赛 1分
4.院运会裁判 1分
5.万人长跑 1分
7.校运会：4x100第六 6分 
8.篮球第一 10分 
9.200米第六 6分 
10.10x100第六 6分
11.院庆优秀志愿者 12分
12.种篱笆 2分
15.院系杯排球第二 5分
16.院系杯篮球第三 3分
17.帮扶志愿者 5分
18.篮球赛观众 1分
19.排球赛观众 1分
20.院文明宿舍 3分
21.优秀团员 3分
23.生机心里气象站站长 5分
24.pld省级证书 7分 
大三：
1.院运会 跳远第三名 100米第六名 骑马投沙包 4*100米 5分
2.担任班指导 10分
3.担任班级委员职务 7.5分
4.所在班级磐石计划二等奖:组织委员6分
</t>
  </si>
  <si>
    <t>1.万人长跑活动 2分
2.讲座素质分 1分
3.院运动会 2分
4.迎新晚会 5 分
5.新生文化季 5分
6.院学生会文化部干事 5分
7.风筝节 3分
8.校运动会观众 1分
9.文明宿舍 3分
大二下：
1.院运会100米接力 1分
2.万人长跑 1分
3.机械杯足球赛 3分
4.校运会多人网球 3分
大三上：
1.院运会4*100 骑马投沙包 2分</t>
  </si>
  <si>
    <r>
      <t xml:space="preserve">1.万人长跑活动 2分
2.讲座素质分 1分
3、院运动会 1分
4.迎新晚会 5 分
5.新生文化季 5分
6.自行车赛 3分
7.风筝节 2分
8.校运动会观众 1分
大二：
1.院运会绑腿跑 1分
2.社会实践个人获得校级荣誉 4分
3.万人长跑 1分
5.团支书 23分
6.方程式赛车队社长 7分
大三上：
</t>
    </r>
    <r>
      <rPr>
        <sz val="11"/>
        <color indexed="8"/>
        <rFont val="仿宋"/>
        <charset val="134"/>
      </rPr>
      <t>1.中国大学生电动方程式大赛 12分
2.中国大学生无人驾驶方程式大赛 12分</t>
    </r>
    <r>
      <rPr>
        <sz val="11"/>
        <color indexed="8"/>
        <rFont val="仿宋"/>
        <charset val="134"/>
      </rPr>
      <t xml:space="preserve">
</t>
    </r>
  </si>
  <si>
    <t xml:space="preserve">1.万人长跑活动 2分
2.讲座素质分 1分
3、院运动会 2分
4.迎新晚会 5 分
5.新生文化季 5分
6.校运动会观众 1分
7.院文明宿舍 3分
大二：
1.万人长跑 1分
2.班级文化委员 10分
大三：
1.社会实践优秀个人 4分
2.社会实践校级二等奖 队长 12分
3.院运会 骑马投沙包 1分4.担任宣传委员:7.5分
5.所在班级磐石计划二等奖:宣传委员6分
</t>
  </si>
  <si>
    <r>
      <t xml:space="preserve">1.万人长跑活动 2分
2.讲座素质分 1分
3.新生杯 3分
4.院运动会 1分
5.迎新晚会 5 分
6.新生文化季 5分
7.自行车赛 3分
8.篮球院系杯第一名 7分
9.院文明宿舍 3分
10.文体委员 10分
11.第二次校运动会 18分
12.院学生会体育部干事 5分
1.万人长跑 1分
2.校队比赛并获奖 12分
</t>
    </r>
    <r>
      <rPr>
        <sz val="11"/>
        <color indexed="8"/>
        <rFont val="仿宋"/>
        <charset val="134"/>
      </rPr>
      <t xml:space="preserve">
</t>
    </r>
  </si>
  <si>
    <t xml:space="preserve">1.万人长跑活动 2分
2.讲座素质分 1分
3.院运动会 2分
4.自行车赛 3分
5.校运动会观众 1分
1.院运会绑腿跑，乒乓球接力，接力 3分
2.万人长跑 1分
3.学习委员 10分
4.校学生会治保部副部长 20分5.担任学习委员 7.5分
</t>
  </si>
  <si>
    <t xml:space="preserve">1.万人长跑活动 2分
2.讲座素质分 1分
3.班长 23分
4.院运动会 2分
5.迎新晚会 5 分
6.新生文化季 5分
7.辩论院系杯第一名 7分
8.校运动会观众 1分
1.院运会绑腿跑，乒乓球接力，接力 3分
2.万人长跑 1分
3.本科生颁奖典礼 2分
5.社会实践团队获得校级荣誉 7分
6.班长 23分
7.院辩论队队长 5分
8.至善杯辩论比赛 6分
9.校运会赶猪跑 3分
大三上：
1.院运会骑马投沙包 1分
</t>
  </si>
  <si>
    <r>
      <t xml:space="preserve">1.万人长跑活动 2分
2.讲座素质分 1分
3.校文明宿舍 7分
4.校运动会观众 1分
5.院学生会人资部干事 5分
6.学生会优秀干事 5分
1.院运会绑腿跑，接力，乒乓球接力 3分
2.万人长跑 1分
3.校级社会实践队长 12分
4.涵泽轩书画社社长 7分
大三上：
</t>
    </r>
    <r>
      <rPr>
        <sz val="11"/>
        <color indexed="8"/>
        <rFont val="仿宋"/>
        <charset val="134"/>
      </rPr>
      <t>1.校级社会实践二等奖 7分
2.校级社会实践优秀个人 4分</t>
    </r>
  </si>
  <si>
    <r>
      <t>1.校史竞赛 7分</t>
    </r>
    <r>
      <rPr>
        <sz val="11"/>
        <rFont val="仿宋"/>
        <charset val="134"/>
      </rPr>
      <t>；
2.校运会观众 0.5分</t>
    </r>
    <r>
      <rPr>
        <sz val="11"/>
        <color rgb="FF000000"/>
        <rFont val="仿宋"/>
        <charset val="134"/>
      </rPr>
      <t xml:space="preserve">
</t>
    </r>
    <r>
      <rPr>
        <sz val="11"/>
        <rFont val="仿宋"/>
        <charset val="134"/>
      </rPr>
      <t>3.校运会院运会 5分</t>
    </r>
    <r>
      <rPr>
        <sz val="11"/>
        <color rgb="FF000000"/>
        <rFont val="仿宋"/>
        <charset val="134"/>
      </rPr>
      <t>；
4.院学生会优秀干事 5分
5.参加万人长跑活动 1分
6.参加烛光祭 1分
7.参加有素质分的讲座 1分
8.参加校运会女子10*100第三名 7分
9.参加趣味运动会 1分
10.院文明宿舍 3分
11.院学生会干事 5分
12.参加院运会 4分
13.万人长跑 1分
14.迎新晚会工作人员 3分
15.担任班级学习委员 10分 
16.担任机械工程学院科技部副部长 20分
17、校园吉尼斯第一名 2分
18、参加致经典诵读比赛并获奖 3分
19、院运会志愿者 2分
20、参加烛光祭活动1分
21.参加创新体验竞赛 2分
22.校三好学生 3分
23.参加cad竞赛并获证书 3分
24.担任学习委员 7.5分</t>
    </r>
  </si>
  <si>
    <t xml:space="preserve">1.所在社会实践团队获得院级荣誉5分
2.参加万人长跑活动 1分
3.参加有素质分的讲座 3分
4.担任机械工程学院学生会干事职务 5分
5.校文明宿舍 7分 
6.院文明宿舍 3分
7.校运会观众 1分
8.女排决赛观众1分
9.万人长跑 1分
10.所在宿舍获院文明宿舍3分
11.校运会观众0.5分
12.男篮半决赛1分
13、社会实践个人获得校级荣誉：4分
14.所在社会实践团队获得校级荣誉：7分 
15.参加 “穿越时空的对话——信仰的力量”当代青年向雨花英烈回信征文活动获得三等奖：12分 </t>
  </si>
  <si>
    <r>
      <t xml:space="preserve">1、院级学生社团优秀干事  5分；
2.参加万人长跑活动 1分
3.参加烛光祭 1分 
4、院文明宿舍3分
5、院级学生社团优秀干事  5分；
6.参加万人长跑活动 1分
7.参加烛光祭 1分
</t>
    </r>
    <r>
      <rPr>
        <sz val="11"/>
        <color indexed="8"/>
        <rFont val="仿宋"/>
        <charset val="134"/>
      </rPr>
      <t>8、校文明宿舍 7分</t>
    </r>
  </si>
  <si>
    <t>1.参加万人长跑活动 1分
2.参加烛光祭 1分
3.参加有素质分的讲座 1分
4.参加有素质分的讲座 1分
5.校运会观众 1分
6、素质分讲座 1分
7、校运会观众 0.5分
8、所在实践团队获得校级荣誉7分
9、社会实践个人获得校级荣誉4分
10、参加创新体验竞赛 2分
11、校级活动并获得证书 3分</t>
  </si>
  <si>
    <t xml:space="preserve">1.文体委员7.5分  
2.参加有素质分的讲座 1分
3.院庆宣传 1分  
4.校级社会实践4分  
5.校文明宿舍 7分  
6.参加趣味运动会 1分 
7.创新体验竞赛2分 
8.知识竞赛2分 
9.校运会观众 1分 
10.院运会单项第二名 3分  
11.担任五星级社团部长 （校团委评选优秀）14分 
12.所在社会实践团队获得校级荣誉 7分 13.校运会观众0.5分
</t>
  </si>
  <si>
    <r>
      <t xml:space="preserve">1.担任班委 </t>
    </r>
    <r>
      <rPr>
        <sz val="11"/>
        <rFont val="仿宋"/>
        <charset val="134"/>
      </rPr>
      <t xml:space="preserve"> 7.5分；</t>
    </r>
    <r>
      <rPr>
        <sz val="11"/>
        <color indexed="8"/>
        <rFont val="仿宋"/>
        <charset val="134"/>
      </rPr>
      <t xml:space="preserve">
</t>
    </r>
    <r>
      <rPr>
        <sz val="11"/>
        <rFont val="仿宋"/>
        <charset val="134"/>
      </rPr>
      <t>2.</t>
    </r>
    <r>
      <rPr>
        <sz val="11"/>
        <color indexed="8"/>
        <rFont val="仿宋"/>
        <charset val="134"/>
      </rPr>
      <t xml:space="preserve">院级学生会获得发文表彰的学生社团优秀干事和优秀志愿者：5分
</t>
    </r>
    <r>
      <rPr>
        <sz val="11"/>
        <rFont val="仿宋"/>
        <charset val="134"/>
      </rPr>
      <t>3.校运会成功参赛但未进前八名：3分/项/人</t>
    </r>
    <r>
      <rPr>
        <sz val="11"/>
        <color indexed="8"/>
        <rFont val="仿宋"/>
        <charset val="134"/>
      </rPr>
      <t xml:space="preserve">
4</t>
    </r>
    <r>
      <rPr>
        <sz val="11"/>
        <rFont val="仿宋"/>
        <charset val="134"/>
      </rPr>
      <t>.担任院学生会部门副部长 20分</t>
    </r>
    <r>
      <rPr>
        <sz val="11"/>
        <color indexed="8"/>
        <rFont val="仿宋"/>
        <charset val="134"/>
      </rPr>
      <t xml:space="preserve">
5</t>
    </r>
    <r>
      <rPr>
        <sz val="11"/>
        <rFont val="仿宋"/>
        <charset val="134"/>
      </rPr>
      <t>.</t>
    </r>
    <r>
      <rPr>
        <sz val="11"/>
        <color indexed="8"/>
        <rFont val="仿宋"/>
        <charset val="134"/>
      </rPr>
      <t xml:space="preserve">参加学院运动会并获得第三名：2分/项/人
6.参加万人长跑活动 1分
7.参加有素质分的讲座 2分
8.院庆 5分
9.参加烛光祭 1分
10.院学生会干事 5分
11.校运会观众 1分
12.院庆优秀志愿者（秘书处） 12分
13.万人长跑 1分
14.参与讲座 1分
15.在院志愿者协会参与志愿活动 6分 
16.院运会400米第一 4分
17.参与60米迎面接力 1分
18.院迎新晚会节目负责人 5分
19.参加校运会两项 6分 
20.校运会观众 0.5分  
21.担任院学生会新媒体中心部长及优秀部长称号 18分    </t>
    </r>
  </si>
  <si>
    <t xml:space="preserve">1团支书 23分  
2院运会 1分
3.参加万人长跑活动 1分
4.参加烛光祭 1分
5.参加有素质分的讲座 2分        
6.校文明宿舍  7分     
7.院庆志愿者 1分  
8.校运会观众 1分
9、颁奖典礼 4分
10、素质分讲座两次 2分
11、校文明宿舍7分   
12、院运动会 2分
13.参加万人长跑 1分     
14.院运会观众0.5分
15.砥砺奋进的江苏图片展1分
16.海拉奖学金颁奖3分
17.机械设计竞赛2分 
18.创新体验竞赛2分
19.日本学术会议交流20分
20.校文化素质教育中心讲座部副部长5分
21.新能源车展2分
22.机械设计竞赛2分
23.班级委员7.5分
24.班指导10分
25.机设省赛三等奖7分        </t>
  </si>
  <si>
    <t>1.参加万人长跑活动 1分
2.参加烛光祭 1分
3.参加有素质分的讲座 2分
4.学生会优秀干事 5分
5.担任机械工程学院学生会干事职务 5分
6.所在宿舍获校文明宿舍 7分
7.院庆志愿者 1分
8.校运会观众 1分
9.所在宿舍获校文明宿舍 7分
10.院运会志愿者 5分
11.院运会观众 0.5分
12.万人长跑 1分
13.“感恩母校，携手成长”社会实践优秀个人 4分
14.担任团支书 23分
15.成功参加东南大学创新体验竞赛 2分
16.成功参加东南大学机械设计竞赛 2分
17.参加国家级活动并获得相应证书（暑期学术夏令营）12分</t>
  </si>
  <si>
    <t>1.大一担任班委 7.5分
2.新生杯比赛项目第二名 5分
3.参加万人长跑活动 1分
5.参加有素质分的讲座 3分
6.大一院系杯第四 3分
7.大一院庆宣传 1分
8.校运会观众 1分
9.万人长跑 1分
10.新生杯第二名队长 10分
11.院运会 1分
12.校运会观众 0.5分
13.江宁十八校乒乓球联赛团体第二 4分
14.担任班委 10分
15.校团委文体部主任 10分
16.院乒协副会长 4分
17.院系杯乒乓球比赛第三名 3分
18.青少年高校科学营优秀志愿者 12分
19、参加机械设计竞赛 2分
20、社会实际优秀院队3分
21.大三担任班级组织委员 7.5分
22.大三担任院乒协会长 5分
23.大三担任校团委文体部部长助理 30分
24.大三乒乓球院系杯第四（队长） 6分
25.大三参加机械设计竞赛 2分
26.大三班级获</t>
  </si>
  <si>
    <t>1、班级委员 10分
2.院级学生社团优秀干事  5分；
3.参加万人长跑活动 1分
4.参加烛光祭 1分
5.参加有素质分的讲座 2分
6、院文明宿舍3分
7.校运会观众 1分
8、班级委员 10分
9、院文明宿舍 3分
10.校运会 1分
11.万人长跑 1分        
12.院级学生社团优秀干事  5分；
13、校文明宿舍 7分
14.参加万人长跑活动 1分
15.参加烛光祭 1分
16.参加有素质分的讲座 2分
17.担任团支书 23分</t>
  </si>
  <si>
    <t>1.参加万人长跑活动 1分
2.参加烛光祭 1分
3.参加有素质分的讲座 1分
4.校运会观众 1分
5.万人长跑 1分
6、素质分讲座 1分
7、学生团体联合会志愿服务中心副主任 20分
8、校运会观众 0.5分
9.参加机械设计竞赛 2分</t>
  </si>
  <si>
    <t>1.参加万人长跑活动 1分
2.参加烛光祭 1分
3.获院文明宿舍 3分
4.院庆宣传小组 5分
5.参加有素质分的讲座 1分
6.所在社会实践团队获得国家级荣誉 10分
7.参加万人长跑 1分
8.校运会观众 0.5分
9.担任班长 23分
10.担任班长 23分</t>
  </si>
  <si>
    <t>1.校运会4X100第六名   6分
2.院系杯比赛项目获得第三名   3分
3.学院运动会成功完成参赛  1分
4.参加万人长跑活动 1分
5.参加烛光祭 1分
6.参加有素质分的讲座 1分
7.入选东南大学龙舟队，代表学校参加比赛，并获得奖项 12分
8.获得院文明宿舍 3分
9.校运会观众 1分
10.代表学校参加龙舟队比赛，并获得奖项 12分
11.参加万人长跑 1分
12.代表学校参加龙舟队比赛，并获得奖项12分
13.代表学校参加龙舟队比赛并获得奖项 12分</t>
  </si>
  <si>
    <t>序号</t>
  </si>
  <si>
    <t>学号</t>
  </si>
  <si>
    <t>02015201</t>
  </si>
  <si>
    <t>02015202</t>
  </si>
  <si>
    <t>02015203</t>
  </si>
  <si>
    <t>02015204</t>
  </si>
  <si>
    <t>02015205</t>
  </si>
  <si>
    <t>02015206</t>
  </si>
  <si>
    <t>02015207</t>
  </si>
  <si>
    <t>02015208</t>
  </si>
  <si>
    <t>02015209</t>
  </si>
  <si>
    <t>02015210</t>
  </si>
  <si>
    <t>02015211</t>
  </si>
  <si>
    <t>02015216</t>
  </si>
  <si>
    <t>02015217</t>
  </si>
  <si>
    <t>02015218</t>
  </si>
  <si>
    <t>02015219</t>
  </si>
  <si>
    <t>02015220</t>
  </si>
  <si>
    <t>02015221</t>
  </si>
  <si>
    <t>02015224</t>
  </si>
  <si>
    <t>02015225</t>
  </si>
  <si>
    <t>02015226</t>
  </si>
  <si>
    <t>02015227</t>
  </si>
  <si>
    <t>02015228</t>
  </si>
  <si>
    <t>02015229</t>
  </si>
  <si>
    <t>02015230</t>
  </si>
  <si>
    <t>02015213</t>
  </si>
  <si>
    <t>02015214</t>
  </si>
  <si>
    <t>02015215</t>
  </si>
  <si>
    <t>02015231</t>
  </si>
  <si>
    <t>02015223</t>
  </si>
  <si>
    <t>02015270</t>
  </si>
  <si>
    <t>1.担任心理委员 10分；
2.参加校级活动并获得相应证书（2项） 6分；
3.素质分讲座 2分；
4.成功参加学院迎新晚会演出 5分 ；
5.万人长跑 2分；
6 院文明宿舍 3分；
7 校运会入场及坐班  6分 ；
8 万人长跑  1分 ；
9 院文明宿舍 3分</t>
  </si>
  <si>
    <t>1：成功参加学院迎新晚会演出 5分；
2.讲座素质分 2分；
3.万人长跑 2分；
4.院庆宣传 10分；
5.校运会入场及坐班  6分 
万人长跑  1分 
机械杯篮球第一名队长9分 
担任班长 23分</t>
  </si>
  <si>
    <t>1.院系杯比赛项目获得第三名队长 6分
2.讲座素质分 1分；
3.万人长跑 2分；
4.入选非常年集训的东南大学校队 5分；
5.校运会入场及坐班  6分；
6.烛光祭 1分；
7.院会人资部干事 5分，外联部部长23分，创协外联部长 5分；
8.院系杯队员 7分 
9机械杯第一名  6分   
10万人长跑 1分  
创协外联部长3分 
全国云计算总决赛第7名 12分 
男篮院系杯亚军 5分</t>
  </si>
  <si>
    <t>1.新生文化及演员 2分；
2.成功参加学院迎新晚会（演出+导演） 8分；3.万人长跑 2分；
4.入选常年集训的东南大学校队 5分；
5.校运会入场及坐班  6分；
6.烛光祭 1分；
7.讲座素质分 2分；
8.院会副部长 20 
万人长跑 1分  
创协外联部副部长 20分 东南大学方程式车队动力部部长6分 第七届全国大学生电子商务“创新、创意及创业”挑战赛江苏赛区省三等奖 7分、东单大学第四届电子商务创新创意及创业挑战赛校二等奖 3分、机械设计竞赛三等奖 2分、方程式车队技术总监 6分</t>
  </si>
  <si>
    <t xml:space="preserve">1.担任文体委员 10分；
2.讲座素质分 2分；
3.成功参加学院迎新晚会演出 5分；
4.万人长跑 2分；
5.院庆宣传 1分；
6.院庆讲座 1分；
7.校运会入场及坐班  6分 
院运会    1分 
万人长跑  1分 </t>
  </si>
  <si>
    <t>1.担任班级团支书 23分；
3.成功参加学院迎新晚会演出 5分；
4.万人长跑 2分；
5.讲座素质分 2分；
6.院庆优秀志愿者 12分；
7.参加院运会  1分；
8.院庆宣传小组 1分；
9担任机械工程学院学生会干事职务 5分；
10校运会入场及坐班 6分；
11新生文化季道具组 2分
12院运会 1分  
13东南担当颁奖典礼 4分 
14担任团支书 23分 1筹办院迎新晚会并参与节目  8分所在社会实践团代获得院级优秀  5分成功参加东南大学机械设计竞赛：2分学院团委副书记并在考核中获优25，啦啦操俱乐部副社长7</t>
  </si>
  <si>
    <t>1.讲座素质分 2分；
2.万人长跑 2分；
3.校运会入场及坐班  6分
4.万人长跑  1分</t>
  </si>
  <si>
    <t>1.担任心理委员 10分；
2.讲座素质分 2分；
3.万人长跑2分；
4 校运会入场及坐班  6分；
5.院庆宣传 1分
万人长跑  1分</t>
  </si>
  <si>
    <t>1.讲座素质分 2分；
2.万人长跑 2分；
3 校运会入场及坐班  6分
院运会    1分   
万人长跑  1分 创新体验竞赛2</t>
  </si>
  <si>
    <t>1.讲座素质分 2分；
2.万人长跑 2分；
3.校运会入场及坐班  6分；
4.院庆下午讲座 1分</t>
  </si>
  <si>
    <t>1.讲座素质分 2分；
2.万人长跑 2分；
3.校运会入场及坐班  6分
万人长跑  1分</t>
  </si>
  <si>
    <t>1.参加学院运动会并获得第二名 3分，第四名 2分；
2.成功参加东南大学创新体验竞赛2分；
3.成功参加学院迎新晚会演出 5分；
4.万人长跑 2分；
5.校运会1乘400第四名 6分；
6.校运会入场及坐班 6分；
院庆志愿者 8分 
志愿者协会优秀志愿者 5分
担任学习委员 10分；  
校运会趣味运动会 3分
万人长跑  1分 
院运会 1分   
机械杯足球亚军 3分班级学习委员7.5  社会实践活动校级优秀个人4分 万人长跑1分 校运会趣味运动会3分 至善东南省级优秀团队个人10分 参与创新体验竞赛2分，暑期社会实践院级优秀团队个人3分</t>
  </si>
  <si>
    <t>1.讲座素质分 2分；
2.万人长跑 2分；
3.校运会入场及坐班  6分 
万人长跑1分
社会实践优5分 
机械杯足球赛亚军 5分 万人长跑1分班长23</t>
  </si>
  <si>
    <t>1.获得院团委发文表彰的优秀志愿者 5分；
2.成功参加学院迎新晚会演出 5分；
3.讲座素质分 2分；
4.万人长跑 2分；
5.校运会入场及坐班  6分；
6.院庆宣传 1分；
7.院庆优秀志愿者 12分；
8.院学生会干事 5分 ；
9.班级组织委员 10分；
10.新生文化季 2分；
11.计算机国赛志愿者 12分
12.院运会 1分  
13担任组织委员 10分 机械设计设计竞赛2分团支书23，机器人俱乐部队长8，机械设计大赛2</t>
  </si>
  <si>
    <t>1.讲座素质分 2分；
2.万人长跑 2分；
3.院庆宣传 1分；
4.校运会入场及坐班 6分；</t>
  </si>
  <si>
    <t>1.讲座素质分 2分；
2.万人长跑 2分；
3.校运会入场及坐班  6分 机械杯第一名  6分 
机器人竞赛校级优秀奖 3分</t>
  </si>
  <si>
    <t>1.成功参加学院迎新晚会演出 5分；
2.讲座素质分 2分 3.万人长跑 2分；
4.参加校级跨年演会 2分；
5.校运会入场及坐班  6分 
机械杯第一名  6分   
院运会 1分
机械杯足球亚军 3分</t>
  </si>
  <si>
    <t>1.讲座素质分 2分；
2.万人长跑 2分；
3.校运会入场及坐班 6分 万人长跑 1分</t>
  </si>
  <si>
    <t>1.讲座素质分 2分；
2.担任生活委员 10分；
3.院庆宣传 1分，
4.校运会入场及坐班  6分 
万人长跑 1分  
院运会 1分   担任生活委员 10分 校运会入场 1分 马拉松 1分 校运会项目 3分 万人长跑1分 生活委员7.5</t>
  </si>
  <si>
    <t>1.烛光祭1分；
2.万人长跑 2分；
3.讲座素质分 2分；
4 校运会入场及坐班 6分 万人长跑 1分万人长跑1分</t>
  </si>
  <si>
    <t>1.烛光祭1分；
2.万人长跑 2分；
3.讲座素质分 2分；
4.参加运动会 1分；
5.校运会入场及坐班  6分
机械杯足球赛亚军 3分</t>
  </si>
  <si>
    <t>1.讲座素质分 2分；
2.万人长跑 2分；
3.校运会入场及坐班  6分 ；
4.院庆宣传 1分；
5.院运会 1分 
机械杯第一名  6分    
 万人长跑 1分 
机械杯足球赛亚军 3分</t>
  </si>
  <si>
    <t>1.担任文体委员 10分；
3.讲座素质分 2分；
4.万人长跑 2分；
5.成功参加学院迎新晚会演出 5分；
6.校运会入场及坐班  6分 万人长跑 1分</t>
  </si>
  <si>
    <t>1.讲座素质分 2分；
2.万人长跑 2分；
3.成功参加学院迎新晚会演出 3分；
4.宣传委员 10分；
5.校运会入场及坐班  6分；
6.院庆宣传小组 10分；
7.参加院运会 1分；
8.院新闻社干事 5分 宣传委员 10分宣传委员7.5</t>
  </si>
  <si>
    <t>1.讲座素质分 2分；
2.万人长跑 2分；
3.校运会入场及坐班  6分 ；
4.院庆宣传 1分；
5.学生会干事  5分 
机械杯第一名  6分    
万人长跑 1分
机械杯足球亚军 3分</t>
  </si>
  <si>
    <t xml:space="preserve">1.烛光祭 1分；
2.万人长跑 2分 
3.院系杯比赛项目获得第三名 3分；
4.成功参加学院迎新晚会演出 5分；
5.院庆宣传 1分 ；
6.入选龙舟队并参加比赛获得奖项 12分；
7.参加国家级活动并获得证书 12分；
8.校运会获得4到8名 6分；
9.院系杯篮球第一名 7分；
10.参加院运会10*100 1分；
11.校运动会入场及坐班 6分 
机械杯第一名  6分     
院运会100米 200米第一名 8分 
校运会第三名7分  
校运会10*100第四名 6分 
院系杯第二名 5分成功参加东南大学创新体验竞赛：2分 成功参加东南大学机械设计竞赛：2分     </t>
  </si>
  <si>
    <t>1.讲座素质分 2分；
2.万人长跑 2分；
3.校运会入场及坐班 6分；
4.院庆宣传 1分 
万人长跑  1分
机械杯足球亚军 3分</t>
  </si>
  <si>
    <t>1.校运会成功参赛但未进前八名 3分；
2.机械被篮球赛 1分；
3.机械接力赛1分；
4：成功参加东南大学创新体验竞赛2分；
5.万人长跑 2分；
6.讲座素质分 2分；
7.成功参加学院迎新晚会演出 5分；
8院文明宿舍 3分；
9 校运会入场及坐班  6分 所在党支部获校级三等奖 15分 院文明宿舍 3分 万人长跑 2分迎新晚会礼仪组 3分院运动会400米 1分  担任党支部副书记 25分  担任学生会科技部副部长 20分党支部书记25分，参加第六、七、八届创新体验竞赛6分，参加第十五、十六届机械设计竞赛共计三作品，6分。院文明宿舍3分 党员教育微视频4分好好学习活动3分</t>
  </si>
  <si>
    <t>修改后为142</t>
  </si>
  <si>
    <t>1.担任副班长 10分；
2.院庆优秀志愿者 12分；
3.院科协优秀干事 5分；
4.院志协上半年优秀干事 5分;
5.院志协下半年优秀干事 5分;
6.院迎新晚会 5分；
7.万人长跑 2分；
8.校运会观众 1分;
9.院庆校友论坛 1分;
10.讲座素质分 3分;
11.奖学金颁奖典礼 3分
12.担任团支书 23分
13.担任校团委组长 10分
14.省先进班集体团支书 15分
15.社会实践校级荣誉 7分
16.校运会观众 0.5分
17.社会实践个人获得校级荣誉 4分18.
担任校团委副部长15分</t>
  </si>
  <si>
    <t>1.体育委员：10分
2.讲座素质分：1分
3.院运会：2分
4.万人长跑：2分
5.校运会观众：1分
6.校运会跳远第五：6分
7.院运会跳远第一4分
8.其他四个项目总共4分
9.校运会跳远第三7分
10.三级跳远第四6分
11.院运会跳远第一名4分
12.参加机械设计竞赛2分13.校运会跳远第八名6分14.校运会三级跳第八名6分</t>
    <phoneticPr fontId="25" type="noConversion"/>
  </si>
  <si>
    <t>1.院运会 1分
2.万人长跑 2分
3.院文明宿舍 3分
4.素质分讲座 3分
5、智能车竞赛校三等奖 3分 6、robocup机器人竞赛二等奖 3分</t>
    <phoneticPr fontId="25" type="noConversion"/>
  </si>
</sst>
</file>

<file path=xl/styles.xml><?xml version="1.0" encoding="utf-8"?>
<styleSheet xmlns="http://schemas.openxmlformats.org/spreadsheetml/2006/main">
  <fonts count="26">
    <font>
      <sz val="11"/>
      <name val="宋体"/>
    </font>
    <font>
      <sz val="11"/>
      <color rgb="FF000000"/>
      <name val="宋体"/>
      <charset val="134"/>
    </font>
    <font>
      <sz val="11"/>
      <color rgb="FF000000"/>
      <name val="仿宋"/>
      <charset val="134"/>
    </font>
    <font>
      <sz val="12"/>
      <color rgb="FF000000"/>
      <name val="宋体"/>
      <charset val="134"/>
    </font>
    <font>
      <sz val="11"/>
      <color indexed="8"/>
      <name val="仿宋"/>
      <charset val="134"/>
    </font>
    <font>
      <sz val="12"/>
      <color rgb="FF000000"/>
      <name val="宋体"/>
      <charset val="134"/>
    </font>
    <font>
      <sz val="12"/>
      <color rgb="FF000000"/>
      <name val="宋体"/>
      <charset val="134"/>
    </font>
    <font>
      <sz val="12"/>
      <color indexed="8"/>
      <name val="仿宋"/>
      <charset val="134"/>
    </font>
    <font>
      <b/>
      <sz val="12"/>
      <name val="仿宋"/>
      <charset val="134"/>
    </font>
    <font>
      <sz val="12"/>
      <color rgb="FF000000"/>
      <name val="宋体"/>
      <charset val="134"/>
    </font>
    <font>
      <sz val="10"/>
      <color rgb="FF000000"/>
      <name val="宋体"/>
      <charset val="134"/>
    </font>
    <font>
      <sz val="12"/>
      <color rgb="FF000000"/>
      <name val="宋体"/>
      <charset val="134"/>
    </font>
    <font>
      <sz val="11"/>
      <color rgb="FF000000"/>
      <name val="仿宋"/>
      <charset val="134"/>
    </font>
    <font>
      <sz val="11"/>
      <color rgb="FF000000"/>
      <name val="宋体"/>
      <charset val="134"/>
    </font>
    <font>
      <sz val="12"/>
      <name val="宋体"/>
      <charset val="134"/>
    </font>
    <font>
      <sz val="11"/>
      <color rgb="FF000000"/>
      <name val="宋体"/>
      <charset val="134"/>
    </font>
    <font>
      <sz val="11"/>
      <color indexed="8"/>
      <name val="仿宋"/>
      <charset val="134"/>
    </font>
    <font>
      <b/>
      <sz val="11"/>
      <name val="仿宋"/>
      <charset val="134"/>
    </font>
    <font>
      <sz val="11"/>
      <name val="宋体"/>
      <charset val="134"/>
    </font>
    <font>
      <sz val="11"/>
      <color rgb="FF000000"/>
      <name val="宋体"/>
      <charset val="134"/>
    </font>
    <font>
      <sz val="11"/>
      <name val="宋体"/>
      <charset val="134"/>
    </font>
    <font>
      <sz val="11"/>
      <color rgb="FF000000"/>
      <name val="宋体"/>
      <charset val="134"/>
    </font>
    <font>
      <sz val="11"/>
      <color indexed="8"/>
      <name val="宋体"/>
      <charset val="134"/>
    </font>
    <font>
      <sz val="11"/>
      <name val="仿宋"/>
      <charset val="134"/>
    </font>
    <font>
      <sz val="11"/>
      <color rgb="FFFF0000"/>
      <name val="宋体"/>
      <charset val="134"/>
    </font>
    <font>
      <sz val="9"/>
      <name val="宋体"/>
      <family val="3"/>
      <charset val="134"/>
    </font>
  </fonts>
  <fills count="3">
    <fill>
      <patternFill patternType="none"/>
    </fill>
    <fill>
      <patternFill patternType="gray125"/>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FBFBF"/>
      </left>
      <right style="thin">
        <color rgb="FFBFBFBF"/>
      </right>
      <top style="thin">
        <color rgb="FFBFBFBF"/>
      </top>
      <bottom style="thin">
        <color rgb="FFBFBFBF"/>
      </bottom>
      <diagonal/>
    </border>
    <border>
      <left style="thin">
        <color rgb="FFBFBFBF"/>
      </left>
      <right/>
      <top/>
      <bottom/>
      <diagonal/>
    </border>
    <border diagonalDown="1">
      <left/>
      <right/>
      <top/>
      <bottom/>
      <diagonal style="thin">
        <color indexed="64"/>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alignment vertical="center"/>
    </xf>
    <xf numFmtId="0" fontId="5" fillId="0" borderId="0">
      <protection locked="0"/>
    </xf>
    <xf numFmtId="0" fontId="22" fillId="0" borderId="0">
      <protection locked="0"/>
    </xf>
    <xf numFmtId="0" fontId="13" fillId="0" borderId="0">
      <protection locked="0"/>
    </xf>
  </cellStyleXfs>
  <cellXfs count="107">
    <xf numFmtId="0" fontId="0" fillId="0" borderId="0" xfId="0">
      <alignment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2" fillId="0" borderId="0" xfId="0" applyNumberFormat="1" applyFont="1" applyAlignment="1">
      <alignment horizontal="center" vertical="center"/>
    </xf>
    <xf numFmtId="0" fontId="3" fillId="0" borderId="2" xfId="1" applyNumberFormat="1" applyFont="1" applyFill="1" applyBorder="1" applyAlignment="1" applyProtection="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3" fillId="0" borderId="1" xfId="1" applyNumberFormat="1" applyFont="1" applyFill="1" applyBorder="1" applyAlignment="1" applyProtection="1">
      <alignment horizontal="center" vertical="center"/>
    </xf>
    <xf numFmtId="0" fontId="4"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0" xfId="0" applyFont="1" applyAlignment="1"/>
    <xf numFmtId="0" fontId="1" fillId="0" borderId="0" xfId="0" applyFont="1" applyAlignment="1">
      <alignment horizontal="right" vertical="center"/>
    </xf>
    <xf numFmtId="49" fontId="3" fillId="0" borderId="1" xfId="1" applyNumberFormat="1" applyFont="1" applyFill="1" applyBorder="1" applyAlignment="1" applyProtection="1">
      <alignment horizontal="center" vertical="center"/>
    </xf>
    <xf numFmtId="0" fontId="5" fillId="0" borderId="0" xfId="0" applyFont="1" applyFill="1" applyAlignment="1"/>
    <xf numFmtId="0" fontId="6" fillId="0" borderId="0" xfId="0" applyFont="1" applyFill="1" applyAlignment="1"/>
    <xf numFmtId="0" fontId="3" fillId="0" borderId="0" xfId="0" applyFont="1" applyFill="1" applyAlignment="1"/>
    <xf numFmtId="0" fontId="3" fillId="0" borderId="0" xfId="0" applyNumberFormat="1" applyFont="1" applyFill="1" applyAlignment="1">
      <alignment wrapText="1"/>
    </xf>
    <xf numFmtId="0" fontId="7" fillId="0" borderId="0" xfId="2" applyFont="1" applyFill="1" applyBorder="1" applyAlignment="1" applyProtection="1">
      <alignment horizontal="center" vertical="center"/>
    </xf>
    <xf numFmtId="0" fontId="8" fillId="0" borderId="0" xfId="2" applyFont="1" applyFill="1" applyBorder="1" applyAlignment="1" applyProtection="1">
      <alignment horizontal="center" vertical="center"/>
    </xf>
    <xf numFmtId="0" fontId="5" fillId="0" borderId="0" xfId="0" applyFont="1" applyFill="1" applyAlignment="1">
      <alignment horizontal="center" vertical="center"/>
    </xf>
    <xf numFmtId="49" fontId="3" fillId="0" borderId="0" xfId="0" applyNumberFormat="1" applyFont="1" applyFill="1" applyAlignment="1">
      <alignment horizontal="center" vertical="center"/>
    </xf>
    <xf numFmtId="0" fontId="9" fillId="0" borderId="0" xfId="0" applyNumberFormat="1" applyFont="1" applyFill="1" applyAlignment="1">
      <alignment horizontal="center" vertical="center"/>
    </xf>
    <xf numFmtId="0" fontId="10" fillId="0" borderId="0" xfId="0" applyFont="1" applyFill="1" applyAlignment="1">
      <alignment horizontal="justify" wrapText="1"/>
    </xf>
    <xf numFmtId="0" fontId="11" fillId="0" borderId="0" xfId="0" applyFont="1" applyFill="1" applyAlignment="1">
      <alignment horizontal="center" vertical="center"/>
    </xf>
    <xf numFmtId="0" fontId="3" fillId="0" borderId="0" xfId="0" applyFont="1" applyFill="1" applyAlignment="1">
      <alignment horizontal="center" vertical="center"/>
    </xf>
    <xf numFmtId="0" fontId="9" fillId="0" borderId="0" xfId="0" applyFont="1" applyFill="1" applyAlignment="1">
      <alignment horizontal="center" vertical="center"/>
    </xf>
    <xf numFmtId="0" fontId="11" fillId="0" borderId="0" xfId="0" applyFont="1" applyFill="1" applyAlignment="1">
      <alignment wrapText="1"/>
    </xf>
    <xf numFmtId="0" fontId="6" fillId="0" borderId="0" xfId="0" applyFont="1" applyFill="1" applyAlignment="1">
      <alignment horizontal="center" vertical="center"/>
    </xf>
    <xf numFmtId="0" fontId="3" fillId="0" borderId="0" xfId="0" applyNumberFormat="1" applyFont="1" applyFill="1" applyAlignment="1">
      <alignment horizontal="center" vertical="center" wrapText="1"/>
    </xf>
    <xf numFmtId="49" fontId="2" fillId="0" borderId="0" xfId="0" applyNumberFormat="1" applyFont="1" applyAlignment="1">
      <alignment horizontal="center" vertical="center" wrapText="1"/>
    </xf>
    <xf numFmtId="49" fontId="2" fillId="2" borderId="3" xfId="0" applyNumberFormat="1" applyFont="1" applyFill="1" applyBorder="1" applyAlignment="1">
      <alignment horizontal="center" vertical="center"/>
    </xf>
    <xf numFmtId="49" fontId="2" fillId="0" borderId="0" xfId="0" applyNumberFormat="1" applyFont="1" applyFill="1" applyAlignment="1">
      <alignment horizontal="center" vertical="center"/>
    </xf>
    <xf numFmtId="49" fontId="12" fillId="0" borderId="0" xfId="0" applyNumberFormat="1" applyFont="1" applyAlignment="1">
      <alignment horizontal="center" vertical="center"/>
    </xf>
    <xf numFmtId="0" fontId="2" fillId="0" borderId="0" xfId="0" applyNumberFormat="1" applyFont="1" applyAlignment="1">
      <alignment horizontal="center" vertical="center"/>
    </xf>
    <xf numFmtId="0" fontId="1" fillId="0" borderId="0" xfId="0" applyFont="1" applyAlignment="1">
      <alignment horizontal="left" vertical="center"/>
    </xf>
    <xf numFmtId="0" fontId="13" fillId="0" borderId="0" xfId="3" applyAlignment="1" applyProtection="1">
      <alignment vertical="center"/>
    </xf>
    <xf numFmtId="49" fontId="13" fillId="0" borderId="0" xfId="3" applyNumberFormat="1" applyAlignment="1" applyProtection="1">
      <alignment horizontal="center" vertical="center"/>
    </xf>
    <xf numFmtId="0" fontId="13" fillId="0" borderId="0" xfId="3" applyAlignment="1" applyProtection="1">
      <alignment horizontal="center" vertical="center"/>
    </xf>
    <xf numFmtId="0" fontId="13" fillId="0" borderId="0" xfId="3" applyAlignment="1" applyProtection="1">
      <alignment horizontal="left" vertical="center"/>
    </xf>
    <xf numFmtId="0" fontId="13" fillId="0" borderId="0" xfId="3" applyAlignment="1" applyProtection="1">
      <alignment horizontal="left" vertical="center" wrapText="1"/>
    </xf>
    <xf numFmtId="49" fontId="13" fillId="0" borderId="0" xfId="3" quotePrefix="1" applyNumberFormat="1" applyAlignment="1" applyProtection="1">
      <alignment horizontal="center" vertical="center"/>
    </xf>
    <xf numFmtId="49" fontId="4" fillId="0" borderId="0" xfId="0" quotePrefix="1" applyNumberFormat="1" applyFont="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49" fontId="4" fillId="0" borderId="0" xfId="0" applyNumberFormat="1" applyFont="1" applyBorder="1" applyAlignment="1" applyProtection="1">
      <alignment horizontal="left" vertical="center" wrapText="1"/>
      <protection locked="0"/>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wrapText="1"/>
      <protection locked="0"/>
    </xf>
    <xf numFmtId="0" fontId="1" fillId="0" borderId="0" xfId="0" applyFont="1" applyAlignment="1">
      <alignment horizontal="left" vertical="center" wrapText="1"/>
    </xf>
    <xf numFmtId="0" fontId="15" fillId="0" borderId="0" xfId="0" applyFont="1" applyAlignment="1">
      <alignment horizontal="left" vertical="center" wrapText="1"/>
    </xf>
    <xf numFmtId="49" fontId="1" fillId="0" borderId="0" xfId="0" quotePrefix="1" applyNumberFormat="1" applyFont="1" applyAlignment="1">
      <alignment horizontal="center" vertical="center"/>
    </xf>
    <xf numFmtId="0" fontId="1" fillId="0" borderId="0" xfId="0" quotePrefix="1" applyFont="1" applyAlignment="1">
      <alignment horizontal="center" vertical="center"/>
    </xf>
    <xf numFmtId="0" fontId="4" fillId="0" borderId="0" xfId="0" quotePrefix="1" applyFont="1" applyBorder="1" applyAlignment="1" applyProtection="1">
      <alignment horizontal="center" vertical="center"/>
      <protection locked="0"/>
    </xf>
    <xf numFmtId="0" fontId="4" fillId="0" borderId="0" xfId="0" applyFont="1" applyBorder="1" applyAlignment="1" applyProtection="1">
      <alignment horizontal="left" vertical="center" wrapText="1"/>
      <protection locked="0"/>
    </xf>
    <xf numFmtId="49" fontId="4" fillId="0" borderId="6"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0" fontId="4" fillId="0" borderId="2" xfId="0" applyFont="1" applyBorder="1" applyAlignment="1">
      <alignment horizontal="center" vertical="top" wrapText="1"/>
    </xf>
    <xf numFmtId="0" fontId="4" fillId="0" borderId="1" xfId="0" applyFont="1" applyBorder="1" applyAlignment="1" applyProtection="1">
      <alignment horizontal="center" vertical="center" wrapText="1"/>
      <protection locked="0"/>
    </xf>
    <xf numFmtId="0" fontId="4" fillId="0" borderId="6" xfId="0" quotePrefix="1" applyFont="1" applyBorder="1" applyAlignment="1">
      <alignment horizontal="center" vertical="center" wrapText="1"/>
    </xf>
    <xf numFmtId="49" fontId="4" fillId="0" borderId="6"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4" fillId="0" borderId="9" xfId="0" applyFont="1" applyBorder="1" applyAlignment="1">
      <alignment horizontal="center" vertical="center" wrapText="1"/>
    </xf>
    <xf numFmtId="0" fontId="16"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2" applyFont="1" applyBorder="1" applyAlignment="1" applyProtection="1">
      <alignment horizontal="left" vertical="top" wrapText="1"/>
    </xf>
    <xf numFmtId="0" fontId="4" fillId="0" borderId="1" xfId="2" applyFont="1" applyBorder="1" applyAlignment="1" applyProtection="1">
      <alignment horizontal="center" vertical="center" wrapText="1"/>
    </xf>
    <xf numFmtId="0" fontId="4" fillId="0" borderId="1" xfId="2" applyFont="1" applyFill="1" applyBorder="1" applyAlignment="1" applyProtection="1">
      <alignment horizontal="center" vertical="center" wrapText="1"/>
    </xf>
    <xf numFmtId="0" fontId="17" fillId="0" borderId="1" xfId="2" applyFont="1" applyFill="1" applyBorder="1" applyAlignment="1" applyProtection="1">
      <alignment horizontal="center" vertical="center" wrapText="1"/>
    </xf>
    <xf numFmtId="0" fontId="12" fillId="0" borderId="1" xfId="0" applyFont="1" applyBorder="1" applyAlignment="1">
      <alignment horizontal="left" vertical="top" wrapText="1"/>
    </xf>
    <xf numFmtId="0" fontId="4" fillId="0" borderId="1" xfId="0" applyFont="1" applyBorder="1" applyAlignment="1">
      <alignment horizontal="left" vertical="top" wrapText="1"/>
    </xf>
    <xf numFmtId="49" fontId="4" fillId="0" borderId="1" xfId="0" applyNumberFormat="1" applyFont="1" applyBorder="1" applyAlignment="1">
      <alignment horizontal="center" vertical="center"/>
    </xf>
    <xf numFmtId="49" fontId="1" fillId="0" borderId="0" xfId="0" applyNumberFormat="1" applyFont="1">
      <alignment vertical="center"/>
    </xf>
    <xf numFmtId="0" fontId="1" fillId="0" borderId="0" xfId="0" applyFont="1" applyAlignment="1">
      <alignment horizontal="left" vertical="center" wrapText="1"/>
    </xf>
    <xf numFmtId="0" fontId="15" fillId="0" borderId="0" xfId="0" applyFont="1" applyAlignment="1">
      <alignment horizontal="left" vertical="top" wrapText="1"/>
    </xf>
    <xf numFmtId="0" fontId="15"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0" xfId="0" applyFont="1" applyAlignment="1">
      <alignment vertical="top" wrapText="1"/>
    </xf>
    <xf numFmtId="0" fontId="15" fillId="0" borderId="0" xfId="0" applyFont="1" applyAlignment="1">
      <alignment vertical="top" wrapText="1"/>
    </xf>
    <xf numFmtId="49" fontId="15" fillId="0" borderId="0" xfId="0" applyNumberFormat="1" applyFont="1">
      <alignment vertical="center"/>
    </xf>
    <xf numFmtId="0" fontId="15" fillId="0" borderId="0" xfId="0" applyFont="1">
      <alignment vertical="center"/>
    </xf>
    <xf numFmtId="0" fontId="1" fillId="0" borderId="0" xfId="0" applyFont="1" applyAlignment="1">
      <alignment vertical="center" wrapText="1"/>
    </xf>
    <xf numFmtId="0" fontId="18" fillId="0" borderId="0" xfId="0" applyFont="1">
      <alignment vertical="center"/>
    </xf>
    <xf numFmtId="0" fontId="1" fillId="0" borderId="0" xfId="0" applyFont="1" applyFill="1">
      <alignment vertical="center"/>
    </xf>
    <xf numFmtId="49" fontId="1" fillId="0" borderId="0" xfId="0" applyNumberFormat="1" applyFont="1" applyFill="1">
      <alignment vertical="center"/>
    </xf>
    <xf numFmtId="0" fontId="18" fillId="0" borderId="0" xfId="0" applyFont="1" applyFill="1">
      <alignment vertical="center"/>
    </xf>
    <xf numFmtId="0" fontId="18" fillId="0" borderId="0" xfId="0" applyFont="1" applyFill="1" applyAlignment="1">
      <alignment vertical="center" wrapText="1"/>
    </xf>
    <xf numFmtId="0" fontId="13" fillId="0" borderId="0" xfId="0" applyFont="1" applyFill="1" applyAlignment="1">
      <alignment vertical="center" wrapText="1"/>
    </xf>
    <xf numFmtId="49" fontId="19" fillId="0" borderId="0" xfId="0" applyNumberFormat="1" applyFont="1" applyFill="1">
      <alignment vertical="center"/>
    </xf>
    <xf numFmtId="0" fontId="20" fillId="0" borderId="0" xfId="0" applyFont="1" applyFill="1">
      <alignment vertical="center"/>
    </xf>
    <xf numFmtId="0" fontId="19" fillId="0" borderId="0" xfId="0" applyFont="1" applyFill="1" applyAlignment="1">
      <alignment vertical="center" wrapText="1"/>
    </xf>
    <xf numFmtId="0" fontId="19" fillId="0" borderId="0" xfId="0" applyFont="1" applyFill="1">
      <alignment vertical="center"/>
    </xf>
    <xf numFmtId="0" fontId="1" fillId="0" borderId="0" xfId="0" applyFont="1" applyFill="1" applyAlignment="1">
      <alignment vertical="center" wrapText="1"/>
    </xf>
    <xf numFmtId="0" fontId="21" fillId="0" borderId="0" xfId="0" applyFont="1" applyFill="1" applyAlignment="1">
      <alignment vertical="center" wrapText="1"/>
    </xf>
    <xf numFmtId="0" fontId="15" fillId="0" borderId="0" xfId="0" applyFont="1" applyFill="1" applyAlignment="1">
      <alignment vertical="center" wrapText="1"/>
    </xf>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xf>
    <xf numFmtId="49" fontId="2" fillId="0" borderId="0" xfId="0" applyNumberFormat="1" applyFont="1" applyFill="1" applyAlignment="1">
      <alignment horizontal="center" vertical="center" wrapText="1"/>
    </xf>
    <xf numFmtId="49" fontId="12" fillId="0" borderId="0" xfId="0" applyNumberFormat="1" applyFont="1" applyAlignment="1">
      <alignment horizontal="center" vertical="center" wrapText="1"/>
    </xf>
    <xf numFmtId="49" fontId="12" fillId="0" borderId="0" xfId="0" applyNumberFormat="1" applyFont="1" applyAlignment="1">
      <alignment horizontal="center" vertical="center"/>
    </xf>
    <xf numFmtId="49" fontId="2" fillId="0" borderId="5" xfId="0" applyNumberFormat="1" applyFont="1" applyBorder="1" applyAlignment="1">
      <alignment horizontal="center" vertical="center" wrapText="1"/>
    </xf>
    <xf numFmtId="49" fontId="2" fillId="0" borderId="5" xfId="0" applyNumberFormat="1" applyFont="1" applyBorder="1" applyAlignment="1">
      <alignment horizontal="center" vertical="center"/>
    </xf>
    <xf numFmtId="49" fontId="2" fillId="0" borderId="4" xfId="0" applyNumberFormat="1" applyFont="1" applyBorder="1" applyAlignment="1">
      <alignment horizontal="center" vertical="center" wrapText="1"/>
    </xf>
    <xf numFmtId="49" fontId="2" fillId="0" borderId="0" xfId="0" applyNumberFormat="1" applyFont="1" applyBorder="1" applyAlignment="1">
      <alignment horizontal="center" vertical="center"/>
    </xf>
    <xf numFmtId="0" fontId="2" fillId="0" borderId="0" xfId="0" applyNumberFormat="1" applyFont="1" applyAlignment="1">
      <alignment horizontal="center" vertical="center" wrapText="1"/>
    </xf>
    <xf numFmtId="0" fontId="2" fillId="0" borderId="0" xfId="0" applyNumberFormat="1" applyFont="1" applyAlignment="1">
      <alignment horizontal="center" vertical="center"/>
    </xf>
  </cellXfs>
  <cellStyles count="4">
    <cellStyle name="常规" xfId="0" builtinId="0"/>
    <cellStyle name="常规 3" xfId="3"/>
    <cellStyle name="常规 4" xfId="2"/>
    <cellStyle name="常规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26"/>
  <sheetViews>
    <sheetView workbookViewId="0">
      <selection activeCell="A2" sqref="A2"/>
    </sheetView>
  </sheetViews>
  <sheetFormatPr defaultColWidth="9" defaultRowHeight="13.5"/>
  <cols>
    <col min="2" max="2" width="11.5" style="1" customWidth="1"/>
    <col min="3" max="3" width="13.75" style="2" customWidth="1"/>
    <col min="4" max="4" width="32.75" style="2" customWidth="1"/>
    <col min="5" max="10" width="13.75" style="2" customWidth="1"/>
    <col min="11" max="11" width="9" style="2" customWidth="1"/>
  </cols>
  <sheetData>
    <row r="1" spans="1:11">
      <c r="A1" s="3" t="s">
        <v>0</v>
      </c>
      <c r="B1" s="3" t="s">
        <v>1</v>
      </c>
      <c r="C1" s="3" t="s">
        <v>2</v>
      </c>
      <c r="D1" s="3" t="s">
        <v>3</v>
      </c>
      <c r="E1" s="4" t="s">
        <v>4</v>
      </c>
      <c r="F1" s="4" t="s">
        <v>5</v>
      </c>
      <c r="G1" s="4" t="s">
        <v>6</v>
      </c>
      <c r="H1" s="4" t="s">
        <v>7</v>
      </c>
      <c r="I1" s="4" t="s">
        <v>8</v>
      </c>
      <c r="J1" s="4" t="s">
        <v>9</v>
      </c>
      <c r="K1" s="4" t="s">
        <v>10</v>
      </c>
    </row>
    <row r="2" spans="1:11" ht="368.45" customHeight="1">
      <c r="A2" s="5" t="s">
        <v>11</v>
      </c>
      <c r="B2" s="6" t="s">
        <v>12</v>
      </c>
      <c r="C2" s="6" t="s">
        <v>13</v>
      </c>
      <c r="D2" s="7" t="s">
        <v>14</v>
      </c>
      <c r="E2" s="8">
        <v>30</v>
      </c>
      <c r="F2" s="8">
        <v>25</v>
      </c>
      <c r="G2" s="8">
        <v>0</v>
      </c>
      <c r="H2" s="8">
        <v>14</v>
      </c>
      <c r="I2" s="8">
        <v>15</v>
      </c>
      <c r="J2" s="8">
        <v>40</v>
      </c>
      <c r="K2" s="7">
        <v>129</v>
      </c>
    </row>
    <row r="3" spans="1:11" ht="368.45" customHeight="1">
      <c r="A3" s="5" t="s">
        <v>15</v>
      </c>
      <c r="B3" s="9" t="s">
        <v>16</v>
      </c>
      <c r="C3" s="9" t="s">
        <v>17</v>
      </c>
      <c r="D3" s="10" t="s">
        <v>640</v>
      </c>
      <c r="E3" s="11">
        <v>17.5</v>
      </c>
      <c r="F3" s="11">
        <v>5</v>
      </c>
      <c r="G3" s="11">
        <v>0</v>
      </c>
      <c r="H3" s="11">
        <v>89</v>
      </c>
      <c r="I3" s="11">
        <v>11</v>
      </c>
      <c r="J3" s="11">
        <v>68</v>
      </c>
      <c r="K3" s="12">
        <v>190.5</v>
      </c>
    </row>
    <row r="4" spans="1:11" s="13" customFormat="1" ht="165.75" customHeight="1">
      <c r="A4" s="5" t="s">
        <v>18</v>
      </c>
      <c r="B4" s="9" t="s">
        <v>19</v>
      </c>
      <c r="C4" s="9" t="s">
        <v>20</v>
      </c>
      <c r="D4" s="10" t="s">
        <v>21</v>
      </c>
      <c r="E4" s="11">
        <v>0</v>
      </c>
      <c r="F4" s="11">
        <v>0</v>
      </c>
      <c r="G4" s="11">
        <v>0</v>
      </c>
      <c r="H4" s="11">
        <v>3</v>
      </c>
      <c r="I4" s="11">
        <v>16</v>
      </c>
      <c r="J4" s="11">
        <v>13</v>
      </c>
      <c r="K4" s="12">
        <v>32</v>
      </c>
    </row>
    <row r="5" spans="1:11" ht="216">
      <c r="A5" s="5" t="s">
        <v>22</v>
      </c>
      <c r="B5" s="9" t="s">
        <v>23</v>
      </c>
      <c r="C5" s="9" t="s">
        <v>24</v>
      </c>
      <c r="D5" s="10" t="s">
        <v>641</v>
      </c>
      <c r="E5" s="11">
        <v>0</v>
      </c>
      <c r="F5" s="11">
        <v>5</v>
      </c>
      <c r="G5" s="11">
        <v>0</v>
      </c>
      <c r="H5" s="11">
        <v>2</v>
      </c>
      <c r="I5" s="11">
        <v>8</v>
      </c>
      <c r="J5" s="11">
        <v>22</v>
      </c>
      <c r="K5" s="12">
        <v>37</v>
      </c>
    </row>
    <row r="6" spans="1:11" s="13" customFormat="1" ht="268.5" customHeight="1">
      <c r="A6" s="5" t="s">
        <v>25</v>
      </c>
      <c r="B6" s="9" t="s">
        <v>26</v>
      </c>
      <c r="C6" s="9" t="s">
        <v>27</v>
      </c>
      <c r="D6" s="10" t="s">
        <v>642</v>
      </c>
      <c r="E6" s="11">
        <v>23</v>
      </c>
      <c r="F6" s="11">
        <v>0</v>
      </c>
      <c r="G6" s="11">
        <v>7</v>
      </c>
      <c r="H6" s="11">
        <v>32</v>
      </c>
      <c r="I6" s="11">
        <v>0</v>
      </c>
      <c r="J6" s="11">
        <v>18</v>
      </c>
      <c r="K6" s="12">
        <v>80</v>
      </c>
    </row>
    <row r="7" spans="1:11" s="13" customFormat="1" ht="98.45" customHeight="1">
      <c r="A7" s="5" t="s">
        <v>28</v>
      </c>
      <c r="B7" s="9" t="s">
        <v>29</v>
      </c>
      <c r="C7" s="9" t="s">
        <v>30</v>
      </c>
      <c r="D7" s="10" t="s">
        <v>31</v>
      </c>
      <c r="E7" s="11">
        <v>10</v>
      </c>
      <c r="F7" s="11">
        <v>0</v>
      </c>
      <c r="G7" s="11">
        <v>0</v>
      </c>
      <c r="H7" s="11">
        <v>0</v>
      </c>
      <c r="I7" s="11">
        <v>0</v>
      </c>
      <c r="J7" s="11">
        <v>6</v>
      </c>
      <c r="K7" s="12">
        <v>16</v>
      </c>
    </row>
    <row r="8" spans="1:11" s="13" customFormat="1" ht="243">
      <c r="A8" s="5" t="s">
        <v>32</v>
      </c>
      <c r="B8" s="9" t="s">
        <v>33</v>
      </c>
      <c r="C8" s="9" t="s">
        <v>34</v>
      </c>
      <c r="D8" s="10" t="s">
        <v>643</v>
      </c>
      <c r="E8" s="11">
        <v>17.5</v>
      </c>
      <c r="F8" s="11">
        <v>0</v>
      </c>
      <c r="G8" s="11">
        <v>0</v>
      </c>
      <c r="H8" s="11">
        <v>6</v>
      </c>
      <c r="I8" s="11">
        <v>15</v>
      </c>
      <c r="J8" s="11">
        <v>30</v>
      </c>
      <c r="K8" s="12">
        <v>68.5</v>
      </c>
    </row>
    <row r="9" spans="1:11" s="13" customFormat="1" ht="179.25" customHeight="1">
      <c r="A9" s="5" t="s">
        <v>35</v>
      </c>
      <c r="B9" s="9" t="s">
        <v>36</v>
      </c>
      <c r="C9" s="9" t="s">
        <v>37</v>
      </c>
      <c r="D9" s="10" t="s">
        <v>38</v>
      </c>
      <c r="E9" s="11">
        <v>0</v>
      </c>
      <c r="F9" s="11">
        <v>5</v>
      </c>
      <c r="G9" s="11">
        <v>0</v>
      </c>
      <c r="H9" s="11">
        <v>0</v>
      </c>
      <c r="I9" s="11">
        <v>7</v>
      </c>
      <c r="J9" s="11">
        <v>5</v>
      </c>
      <c r="K9" s="12">
        <v>17</v>
      </c>
    </row>
    <row r="10" spans="1:11" ht="189.2" customHeight="1">
      <c r="A10" s="5" t="s">
        <v>39</v>
      </c>
      <c r="B10" s="9" t="s">
        <v>40</v>
      </c>
      <c r="C10" s="9" t="s">
        <v>41</v>
      </c>
      <c r="D10" s="10" t="s">
        <v>644</v>
      </c>
      <c r="E10" s="11">
        <v>10</v>
      </c>
      <c r="F10" s="11">
        <v>5</v>
      </c>
      <c r="G10" s="11">
        <v>12</v>
      </c>
      <c r="H10" s="11">
        <v>32</v>
      </c>
      <c r="I10" s="11">
        <v>3</v>
      </c>
      <c r="J10" s="11">
        <v>14</v>
      </c>
      <c r="K10" s="12">
        <v>76</v>
      </c>
    </row>
    <row r="11" spans="1:11" s="13" customFormat="1" ht="73.5" customHeight="1">
      <c r="A11" s="5" t="s">
        <v>42</v>
      </c>
      <c r="B11" s="9" t="s">
        <v>43</v>
      </c>
      <c r="C11" s="9" t="s">
        <v>44</v>
      </c>
      <c r="D11" s="10" t="s">
        <v>45</v>
      </c>
      <c r="E11" s="11">
        <v>0</v>
      </c>
      <c r="F11" s="11">
        <v>0</v>
      </c>
      <c r="G11" s="11">
        <v>0</v>
      </c>
      <c r="H11" s="11">
        <v>3</v>
      </c>
      <c r="I11" s="11">
        <v>0</v>
      </c>
      <c r="J11" s="11">
        <v>4</v>
      </c>
      <c r="K11" s="12">
        <v>7</v>
      </c>
    </row>
    <row r="12" spans="1:11" ht="93.75" customHeight="1">
      <c r="A12" s="5" t="s">
        <v>46</v>
      </c>
      <c r="B12" s="9" t="s">
        <v>47</v>
      </c>
      <c r="C12" s="9" t="s">
        <v>48</v>
      </c>
      <c r="D12" s="10" t="s">
        <v>49</v>
      </c>
      <c r="E12" s="11">
        <v>0</v>
      </c>
      <c r="F12" s="11">
        <v>0</v>
      </c>
      <c r="G12" s="11">
        <v>0</v>
      </c>
      <c r="H12" s="11">
        <v>0</v>
      </c>
      <c r="I12" s="11">
        <v>0</v>
      </c>
      <c r="J12" s="11">
        <v>14</v>
      </c>
      <c r="K12" s="12">
        <v>14</v>
      </c>
    </row>
    <row r="13" spans="1:11" ht="162">
      <c r="A13" s="5" t="s">
        <v>50</v>
      </c>
      <c r="B13" s="9" t="s">
        <v>51</v>
      </c>
      <c r="C13" s="9" t="s">
        <v>52</v>
      </c>
      <c r="D13" s="10" t="s">
        <v>645</v>
      </c>
      <c r="E13" s="11">
        <v>17.5</v>
      </c>
      <c r="F13" s="11">
        <v>0</v>
      </c>
      <c r="G13" s="11">
        <v>20</v>
      </c>
      <c r="H13" s="11">
        <v>5</v>
      </c>
      <c r="I13" s="11">
        <v>0</v>
      </c>
      <c r="J13" s="11">
        <v>8</v>
      </c>
      <c r="K13" s="12">
        <v>50.5</v>
      </c>
    </row>
    <row r="14" spans="1:11" s="13" customFormat="1" ht="42" customHeight="1">
      <c r="A14" s="5" t="s">
        <v>53</v>
      </c>
      <c r="B14" s="9" t="s">
        <v>54</v>
      </c>
      <c r="C14" s="9" t="s">
        <v>55</v>
      </c>
      <c r="D14" s="10" t="s">
        <v>646</v>
      </c>
      <c r="E14" s="11">
        <v>46</v>
      </c>
      <c r="F14" s="11">
        <v>5</v>
      </c>
      <c r="G14" s="11">
        <v>0</v>
      </c>
      <c r="H14" s="11">
        <v>0</v>
      </c>
      <c r="I14" s="11">
        <v>21</v>
      </c>
      <c r="J14" s="11">
        <v>25</v>
      </c>
      <c r="K14" s="12">
        <v>97</v>
      </c>
    </row>
    <row r="15" spans="1:11" s="13" customFormat="1" ht="91.5" customHeight="1">
      <c r="A15" s="5" t="s">
        <v>56</v>
      </c>
      <c r="B15" s="9" t="s">
        <v>57</v>
      </c>
      <c r="C15" s="9" t="s">
        <v>58</v>
      </c>
      <c r="D15" s="10" t="s">
        <v>59</v>
      </c>
      <c r="E15" s="11">
        <v>0</v>
      </c>
      <c r="F15" s="11">
        <v>0</v>
      </c>
      <c r="G15" s="11">
        <v>0</v>
      </c>
      <c r="H15" s="11">
        <v>1</v>
      </c>
      <c r="I15" s="11">
        <v>7</v>
      </c>
      <c r="J15" s="11">
        <v>6</v>
      </c>
      <c r="K15" s="12">
        <v>14</v>
      </c>
    </row>
    <row r="16" spans="1:11" ht="51.75" customHeight="1">
      <c r="A16" s="5" t="s">
        <v>60</v>
      </c>
      <c r="B16" s="9" t="s">
        <v>61</v>
      </c>
      <c r="C16" s="9" t="s">
        <v>62</v>
      </c>
      <c r="D16" s="10" t="s">
        <v>63</v>
      </c>
      <c r="E16" s="11">
        <v>0</v>
      </c>
      <c r="F16" s="11">
        <v>0</v>
      </c>
      <c r="G16" s="11">
        <v>0</v>
      </c>
      <c r="H16" s="11">
        <v>0</v>
      </c>
      <c r="I16" s="11">
        <v>0</v>
      </c>
      <c r="J16" s="11">
        <v>11</v>
      </c>
      <c r="K16" s="12">
        <v>11</v>
      </c>
    </row>
    <row r="17" spans="1:12" s="13" customFormat="1" ht="67.5" customHeight="1">
      <c r="A17" s="5" t="s">
        <v>64</v>
      </c>
      <c r="B17" s="9" t="s">
        <v>65</v>
      </c>
      <c r="C17" s="9" t="s">
        <v>66</v>
      </c>
      <c r="D17" s="10" t="s">
        <v>67</v>
      </c>
      <c r="E17" s="11">
        <v>10</v>
      </c>
      <c r="F17" s="11">
        <v>0</v>
      </c>
      <c r="G17" s="11">
        <v>0</v>
      </c>
      <c r="H17" s="11">
        <v>20</v>
      </c>
      <c r="I17" s="11">
        <v>0</v>
      </c>
      <c r="J17" s="11">
        <v>4</v>
      </c>
      <c r="K17" s="12">
        <v>34</v>
      </c>
    </row>
    <row r="18" spans="1:12" s="13" customFormat="1" ht="72.75" customHeight="1">
      <c r="A18" s="5" t="s">
        <v>68</v>
      </c>
      <c r="B18" s="9" t="s">
        <v>69</v>
      </c>
      <c r="C18" s="9" t="s">
        <v>70</v>
      </c>
      <c r="D18" s="10" t="s">
        <v>647</v>
      </c>
      <c r="E18" s="11">
        <v>0</v>
      </c>
      <c r="F18" s="11">
        <v>5</v>
      </c>
      <c r="G18" s="11">
        <v>7</v>
      </c>
      <c r="H18" s="11">
        <v>13</v>
      </c>
      <c r="I18" s="11">
        <v>26</v>
      </c>
      <c r="J18" s="11">
        <v>8</v>
      </c>
      <c r="K18" s="12">
        <v>55</v>
      </c>
    </row>
    <row r="19" spans="1:12" s="13" customFormat="1" ht="63.2" customHeight="1">
      <c r="A19" s="5" t="s">
        <v>71</v>
      </c>
      <c r="B19" s="9" t="s">
        <v>72</v>
      </c>
      <c r="C19" s="9" t="s">
        <v>73</v>
      </c>
      <c r="D19" s="10" t="s">
        <v>74</v>
      </c>
      <c r="E19" s="11">
        <v>0</v>
      </c>
      <c r="F19" s="11">
        <v>5</v>
      </c>
      <c r="G19" s="11">
        <v>20</v>
      </c>
      <c r="H19" s="11">
        <v>0</v>
      </c>
      <c r="I19" s="11">
        <v>10</v>
      </c>
      <c r="J19" s="11">
        <v>20</v>
      </c>
      <c r="K19" s="12">
        <v>55</v>
      </c>
    </row>
    <row r="20" spans="1:12" s="13" customFormat="1" ht="60" customHeight="1">
      <c r="A20" s="5" t="s">
        <v>75</v>
      </c>
      <c r="B20" s="9" t="s">
        <v>76</v>
      </c>
      <c r="C20" s="9" t="s">
        <v>77</v>
      </c>
      <c r="D20" s="10" t="s">
        <v>78</v>
      </c>
      <c r="E20" s="11">
        <v>0</v>
      </c>
      <c r="F20" s="11">
        <v>0</v>
      </c>
      <c r="G20" s="11">
        <v>0</v>
      </c>
      <c r="H20" s="11">
        <v>0</v>
      </c>
      <c r="I20" s="11">
        <v>0</v>
      </c>
      <c r="J20" s="11">
        <v>16</v>
      </c>
      <c r="K20" s="12">
        <v>16</v>
      </c>
    </row>
    <row r="21" spans="1:12" s="13" customFormat="1" ht="60" customHeight="1">
      <c r="A21" s="5" t="s">
        <v>79</v>
      </c>
      <c r="B21" s="9" t="s">
        <v>80</v>
      </c>
      <c r="C21" s="9" t="s">
        <v>81</v>
      </c>
      <c r="D21" s="10" t="s">
        <v>82</v>
      </c>
      <c r="E21" s="11">
        <v>0</v>
      </c>
      <c r="F21" s="11">
        <v>0</v>
      </c>
      <c r="G21" s="11">
        <v>0</v>
      </c>
      <c r="H21" s="11">
        <v>0</v>
      </c>
      <c r="I21" s="11">
        <v>0</v>
      </c>
      <c r="J21" s="11">
        <v>14</v>
      </c>
      <c r="K21" s="12">
        <v>14</v>
      </c>
      <c r="L21" s="14"/>
    </row>
    <row r="22" spans="1:12" s="13" customFormat="1" ht="37.5" customHeight="1">
      <c r="A22" s="5" t="s">
        <v>83</v>
      </c>
      <c r="B22" s="9" t="s">
        <v>84</v>
      </c>
      <c r="C22" s="9" t="s">
        <v>85</v>
      </c>
      <c r="D22" s="10" t="s">
        <v>86</v>
      </c>
      <c r="E22" s="11">
        <v>0</v>
      </c>
      <c r="F22" s="11">
        <v>5</v>
      </c>
      <c r="G22" s="11">
        <v>0</v>
      </c>
      <c r="H22" s="11">
        <v>23</v>
      </c>
      <c r="I22" s="11">
        <v>0</v>
      </c>
      <c r="J22" s="11">
        <v>16</v>
      </c>
      <c r="K22" s="12">
        <v>44</v>
      </c>
    </row>
    <row r="23" spans="1:12" ht="72.75" customHeight="1">
      <c r="A23" s="5" t="s">
        <v>87</v>
      </c>
      <c r="B23" s="9" t="s">
        <v>88</v>
      </c>
      <c r="C23" s="9" t="s">
        <v>89</v>
      </c>
      <c r="D23" s="10" t="s">
        <v>90</v>
      </c>
      <c r="E23" s="11">
        <v>0</v>
      </c>
      <c r="F23" s="11">
        <v>0</v>
      </c>
      <c r="G23" s="11">
        <v>0</v>
      </c>
      <c r="H23" s="11">
        <v>0</v>
      </c>
      <c r="I23" s="11">
        <v>7</v>
      </c>
      <c r="J23" s="11">
        <v>4</v>
      </c>
      <c r="K23" s="12">
        <v>11</v>
      </c>
    </row>
    <row r="24" spans="1:12" ht="189">
      <c r="A24" s="5" t="s">
        <v>91</v>
      </c>
      <c r="B24" s="9" t="s">
        <v>92</v>
      </c>
      <c r="C24" s="9" t="s">
        <v>93</v>
      </c>
      <c r="D24" s="10" t="s">
        <v>94</v>
      </c>
      <c r="E24" s="11">
        <v>10</v>
      </c>
      <c r="F24" s="11">
        <v>0</v>
      </c>
      <c r="G24" s="11">
        <v>0</v>
      </c>
      <c r="H24" s="11">
        <v>24</v>
      </c>
      <c r="I24" s="11">
        <v>3</v>
      </c>
      <c r="J24" s="11">
        <v>13</v>
      </c>
      <c r="K24" s="12">
        <v>50</v>
      </c>
    </row>
    <row r="25" spans="1:12" ht="67.5">
      <c r="A25" s="5" t="s">
        <v>95</v>
      </c>
      <c r="B25" s="15" t="s">
        <v>96</v>
      </c>
      <c r="C25" s="9" t="s">
        <v>97</v>
      </c>
      <c r="D25" s="10" t="s">
        <v>98</v>
      </c>
      <c r="E25" s="11">
        <v>0</v>
      </c>
      <c r="F25" s="11">
        <v>0</v>
      </c>
      <c r="G25" s="11">
        <v>0</v>
      </c>
      <c r="H25" s="11">
        <v>0</v>
      </c>
      <c r="I25" s="11">
        <v>0</v>
      </c>
      <c r="J25" s="11">
        <v>7</v>
      </c>
      <c r="K25" s="12">
        <v>7</v>
      </c>
    </row>
    <row r="26" spans="1:12" ht="121.5">
      <c r="A26" s="5" t="s">
        <v>99</v>
      </c>
      <c r="B26" s="15" t="s">
        <v>100</v>
      </c>
      <c r="C26" s="9" t="s">
        <v>101</v>
      </c>
      <c r="D26" s="10" t="s">
        <v>102</v>
      </c>
      <c r="E26" s="11">
        <v>0</v>
      </c>
      <c r="F26" s="11">
        <v>20</v>
      </c>
      <c r="G26" s="11">
        <v>0</v>
      </c>
      <c r="H26" s="11">
        <v>0</v>
      </c>
      <c r="I26" s="11">
        <v>3</v>
      </c>
      <c r="J26" s="11">
        <v>11</v>
      </c>
      <c r="K26" s="12">
        <v>34</v>
      </c>
    </row>
  </sheetData>
  <phoneticPr fontId="25" type="noConversion"/>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dimension ref="A1:IV106"/>
  <sheetViews>
    <sheetView zoomScale="32" workbookViewId="0">
      <selection activeCell="N2" sqref="N2"/>
    </sheetView>
  </sheetViews>
  <sheetFormatPr defaultColWidth="9" defaultRowHeight="14.25"/>
  <cols>
    <col min="1" max="3" width="11" style="16" customWidth="1"/>
    <col min="4" max="4" width="38.5" style="16" customWidth="1"/>
    <col min="5" max="5" width="24.25" style="16" customWidth="1"/>
    <col min="6" max="6" width="17.125" style="17" customWidth="1"/>
    <col min="7" max="7" width="11.5" style="16" customWidth="1"/>
    <col min="8" max="8" width="12.125" style="16" customWidth="1"/>
    <col min="9" max="9" width="12.75" style="16" customWidth="1"/>
    <col min="10" max="10" width="12.625" style="16" customWidth="1"/>
    <col min="11" max="11" width="12.875" style="16" customWidth="1"/>
    <col min="12" max="12" width="13.125" style="16" customWidth="1"/>
    <col min="13" max="13" width="10.75" style="16" customWidth="1"/>
    <col min="14" max="256" width="11" style="16" customWidth="1"/>
  </cols>
  <sheetData>
    <row r="1" spans="1:29" ht="21" customHeight="1">
      <c r="A1" s="18" t="s">
        <v>661</v>
      </c>
      <c r="B1" s="18" t="s">
        <v>662</v>
      </c>
      <c r="C1" s="18" t="s">
        <v>2</v>
      </c>
      <c r="D1" s="19" t="s">
        <v>3</v>
      </c>
      <c r="E1" s="20" t="s">
        <v>103</v>
      </c>
      <c r="F1" s="20" t="s">
        <v>4</v>
      </c>
      <c r="G1" s="20" t="s">
        <v>5</v>
      </c>
      <c r="H1" s="20" t="s">
        <v>6</v>
      </c>
      <c r="I1" s="20" t="s">
        <v>7</v>
      </c>
      <c r="J1" s="20" t="s">
        <v>8</v>
      </c>
      <c r="K1" s="20" t="s">
        <v>9</v>
      </c>
      <c r="L1" s="21" t="s">
        <v>10</v>
      </c>
      <c r="M1" s="18"/>
    </row>
    <row r="2" spans="1:29" ht="180">
      <c r="A2" s="22">
        <v>1</v>
      </c>
      <c r="B2" s="23" t="s">
        <v>663</v>
      </c>
      <c r="C2" s="24" t="s">
        <v>104</v>
      </c>
      <c r="D2" s="25" t="s">
        <v>720</v>
      </c>
      <c r="E2" s="26">
        <v>25</v>
      </c>
      <c r="F2" s="27"/>
      <c r="G2" s="27">
        <v>20</v>
      </c>
      <c r="H2" s="27"/>
      <c r="I2" s="27">
        <v>6</v>
      </c>
      <c r="J2" s="27">
        <v>21</v>
      </c>
      <c r="K2" s="27">
        <v>33</v>
      </c>
      <c r="L2" s="27">
        <v>151</v>
      </c>
      <c r="M2" s="27" t="s">
        <v>721</v>
      </c>
      <c r="N2" s="22"/>
      <c r="O2" s="22"/>
      <c r="P2" s="22"/>
      <c r="Q2" s="22"/>
      <c r="R2" s="22"/>
      <c r="S2" s="22"/>
      <c r="T2" s="22"/>
      <c r="U2" s="22"/>
      <c r="V2" s="22"/>
      <c r="W2" s="22"/>
      <c r="X2" s="22"/>
      <c r="Y2" s="22"/>
      <c r="Z2" s="22"/>
      <c r="AA2" s="22"/>
      <c r="AB2" s="22"/>
      <c r="AC2" s="22"/>
    </row>
    <row r="3" spans="1:29" ht="142.5">
      <c r="A3" s="22">
        <v>2</v>
      </c>
      <c r="B3" s="23" t="s">
        <v>664</v>
      </c>
      <c r="C3" s="28" t="s">
        <v>105</v>
      </c>
      <c r="D3" s="19" t="s">
        <v>693</v>
      </c>
      <c r="E3" s="26"/>
      <c r="F3" s="27">
        <v>10</v>
      </c>
      <c r="G3" s="27"/>
      <c r="H3" s="27"/>
      <c r="I3" s="27">
        <v>9</v>
      </c>
      <c r="J3" s="27">
        <v>3</v>
      </c>
      <c r="K3" s="27">
        <v>15</v>
      </c>
      <c r="L3" s="27">
        <f t="shared" ref="L3:L6" si="0">K3+J3+I3+H3+G3+F3</f>
        <v>37</v>
      </c>
      <c r="M3" s="27"/>
      <c r="N3" s="22"/>
      <c r="O3" s="22"/>
      <c r="P3" s="22"/>
      <c r="Q3" s="22"/>
      <c r="R3" s="22"/>
      <c r="S3" s="22"/>
      <c r="T3" s="22"/>
      <c r="U3" s="22"/>
      <c r="V3" s="22"/>
      <c r="W3" s="22"/>
      <c r="X3" s="22"/>
      <c r="Y3" s="22"/>
      <c r="Z3" s="22"/>
      <c r="AA3" s="22"/>
      <c r="AB3" s="22"/>
      <c r="AC3" s="22"/>
    </row>
    <row r="4" spans="1:29">
      <c r="A4" s="22">
        <v>3</v>
      </c>
      <c r="B4" s="23" t="s">
        <v>665</v>
      </c>
      <c r="C4" s="28" t="s">
        <v>106</v>
      </c>
      <c r="D4" s="19"/>
      <c r="E4" s="26"/>
      <c r="F4" s="27"/>
      <c r="G4" s="27"/>
      <c r="H4" s="27"/>
      <c r="I4" s="27"/>
      <c r="J4" s="27"/>
      <c r="K4" s="27"/>
      <c r="L4" s="27">
        <f t="shared" si="0"/>
        <v>0</v>
      </c>
      <c r="M4" s="27"/>
      <c r="N4" s="22"/>
      <c r="O4" s="22"/>
      <c r="P4" s="22"/>
      <c r="Q4" s="22"/>
      <c r="R4" s="22"/>
      <c r="S4" s="22"/>
      <c r="T4" s="22"/>
      <c r="U4" s="22"/>
      <c r="V4" s="22"/>
      <c r="W4" s="22"/>
      <c r="X4" s="22"/>
      <c r="Y4" s="22"/>
      <c r="Z4" s="22"/>
      <c r="AA4" s="22"/>
      <c r="AB4" s="22"/>
      <c r="AC4" s="22"/>
    </row>
    <row r="5" spans="1:29" ht="114">
      <c r="A5" s="22">
        <v>4</v>
      </c>
      <c r="B5" s="23" t="s">
        <v>666</v>
      </c>
      <c r="C5" s="28" t="s">
        <v>107</v>
      </c>
      <c r="D5" s="19" t="s">
        <v>694</v>
      </c>
      <c r="E5" s="26"/>
      <c r="F5" s="27">
        <v>23</v>
      </c>
      <c r="G5" s="27"/>
      <c r="H5" s="27"/>
      <c r="I5" s="27"/>
      <c r="J5" s="27"/>
      <c r="K5" s="27">
        <v>35</v>
      </c>
      <c r="L5" s="27">
        <f t="shared" si="0"/>
        <v>58</v>
      </c>
      <c r="M5" s="27"/>
      <c r="N5" s="22"/>
      <c r="O5" s="22"/>
      <c r="P5" s="22"/>
      <c r="Q5" s="22"/>
      <c r="R5" s="22"/>
      <c r="S5" s="22"/>
      <c r="T5" s="22"/>
      <c r="U5" s="22"/>
      <c r="V5" s="22"/>
      <c r="W5" s="22"/>
      <c r="X5" s="22"/>
      <c r="Y5" s="22"/>
      <c r="Z5" s="22"/>
      <c r="AA5" s="22"/>
      <c r="AB5" s="22"/>
      <c r="AC5" s="22"/>
    </row>
    <row r="6" spans="1:29" ht="199.5">
      <c r="A6" s="22">
        <v>5</v>
      </c>
      <c r="B6" s="23" t="s">
        <v>667</v>
      </c>
      <c r="C6" s="28" t="s">
        <v>108</v>
      </c>
      <c r="D6" s="19" t="s">
        <v>695</v>
      </c>
      <c r="E6" s="26"/>
      <c r="F6" s="27"/>
      <c r="G6" s="27">
        <v>28</v>
      </c>
      <c r="H6" s="27">
        <v>8</v>
      </c>
      <c r="I6" s="27">
        <v>17</v>
      </c>
      <c r="J6" s="27">
        <v>18</v>
      </c>
      <c r="K6" s="27">
        <v>17</v>
      </c>
      <c r="L6" s="27">
        <f t="shared" si="0"/>
        <v>88</v>
      </c>
      <c r="M6" s="27"/>
      <c r="N6" s="22"/>
      <c r="O6" s="22"/>
      <c r="P6" s="22"/>
      <c r="Q6" s="22"/>
      <c r="R6" s="22"/>
      <c r="S6" s="22"/>
      <c r="T6" s="22"/>
      <c r="U6" s="22"/>
      <c r="V6" s="22"/>
      <c r="W6" s="22"/>
      <c r="X6" s="22"/>
      <c r="Y6" s="22"/>
      <c r="Z6" s="22"/>
      <c r="AA6" s="22"/>
      <c r="AB6" s="22"/>
      <c r="AC6" s="22"/>
    </row>
    <row r="7" spans="1:29" ht="228">
      <c r="A7" s="22">
        <v>6</v>
      </c>
      <c r="B7" s="23" t="s">
        <v>668</v>
      </c>
      <c r="C7" s="28" t="s">
        <v>109</v>
      </c>
      <c r="D7" s="19" t="s">
        <v>696</v>
      </c>
      <c r="E7" s="26"/>
      <c r="F7" s="27"/>
      <c r="G7" s="27">
        <v>22</v>
      </c>
      <c r="H7" s="27">
        <v>6</v>
      </c>
      <c r="I7" s="27">
        <v>5</v>
      </c>
      <c r="J7" s="27"/>
      <c r="K7" s="27">
        <v>22</v>
      </c>
      <c r="L7" s="27">
        <v>91</v>
      </c>
      <c r="M7" s="27"/>
      <c r="N7" s="22"/>
      <c r="O7" s="22"/>
      <c r="P7" s="22"/>
      <c r="Q7" s="22"/>
      <c r="R7" s="22"/>
      <c r="S7" s="22"/>
      <c r="T7" s="22"/>
      <c r="U7" s="22"/>
      <c r="V7" s="22"/>
      <c r="W7" s="22"/>
      <c r="X7" s="22"/>
      <c r="Y7" s="22"/>
      <c r="Z7" s="22"/>
      <c r="AA7" s="22"/>
      <c r="AB7" s="22"/>
      <c r="AC7" s="22"/>
    </row>
    <row r="8" spans="1:29" ht="128.25">
      <c r="A8" s="22">
        <v>7</v>
      </c>
      <c r="B8" s="23" t="s">
        <v>669</v>
      </c>
      <c r="C8" s="28" t="s">
        <v>110</v>
      </c>
      <c r="D8" s="19" t="s">
        <v>697</v>
      </c>
      <c r="E8" s="26"/>
      <c r="F8" s="27">
        <v>10</v>
      </c>
      <c r="G8" s="27"/>
      <c r="H8" s="27"/>
      <c r="I8" s="27">
        <v>0</v>
      </c>
      <c r="J8" s="27"/>
      <c r="K8" s="27">
        <v>18</v>
      </c>
      <c r="L8" s="27">
        <f t="shared" ref="L8:L14" si="1">K8+J8+I8+H8+G8+F8</f>
        <v>28</v>
      </c>
      <c r="M8" s="27"/>
      <c r="N8" s="22"/>
      <c r="O8" s="22"/>
      <c r="P8" s="22"/>
      <c r="Q8" s="22"/>
      <c r="R8" s="22"/>
      <c r="S8" s="22"/>
      <c r="T8" s="22"/>
      <c r="U8" s="22"/>
      <c r="V8" s="22"/>
      <c r="W8" s="22"/>
      <c r="X8" s="22"/>
      <c r="Y8" s="22"/>
      <c r="Z8" s="22"/>
      <c r="AA8" s="22"/>
      <c r="AB8" s="22"/>
      <c r="AC8" s="22"/>
    </row>
    <row r="9" spans="1:29" ht="242.25">
      <c r="A9" s="22">
        <v>8</v>
      </c>
      <c r="B9" s="23" t="s">
        <v>670</v>
      </c>
      <c r="C9" s="28" t="s">
        <v>111</v>
      </c>
      <c r="D9" s="19" t="s">
        <v>698</v>
      </c>
      <c r="E9" s="26">
        <v>25</v>
      </c>
      <c r="F9" s="27">
        <v>46</v>
      </c>
      <c r="G9" s="27">
        <v>5</v>
      </c>
      <c r="H9" s="27">
        <v>7</v>
      </c>
      <c r="I9" s="27">
        <v>15</v>
      </c>
      <c r="J9" s="27"/>
      <c r="K9" s="27">
        <v>24</v>
      </c>
      <c r="L9" s="27">
        <v>137</v>
      </c>
      <c r="M9" s="27"/>
      <c r="N9" s="22"/>
      <c r="O9" s="22"/>
      <c r="P9" s="22"/>
      <c r="Q9" s="22"/>
      <c r="R9" s="22"/>
      <c r="S9" s="22"/>
      <c r="T9" s="22"/>
      <c r="U9" s="22"/>
      <c r="V9" s="22"/>
      <c r="W9" s="22"/>
      <c r="X9" s="22"/>
      <c r="Y9" s="22"/>
      <c r="Z9" s="22"/>
      <c r="AA9" s="22"/>
      <c r="AB9" s="22"/>
      <c r="AC9" s="22"/>
    </row>
    <row r="10" spans="1:29" ht="57">
      <c r="A10" s="22">
        <v>9</v>
      </c>
      <c r="B10" s="23" t="s">
        <v>671</v>
      </c>
      <c r="C10" s="28" t="s">
        <v>112</v>
      </c>
      <c r="D10" s="19" t="s">
        <v>699</v>
      </c>
      <c r="E10" s="26"/>
      <c r="F10" s="27"/>
      <c r="G10" s="27"/>
      <c r="H10" s="27"/>
      <c r="I10" s="27"/>
      <c r="J10" s="27"/>
      <c r="K10" s="27">
        <v>11</v>
      </c>
      <c r="L10" s="27">
        <f t="shared" si="1"/>
        <v>11</v>
      </c>
      <c r="M10" s="27"/>
      <c r="N10" s="22"/>
      <c r="O10" s="22"/>
      <c r="P10" s="22"/>
      <c r="Q10" s="22"/>
      <c r="R10" s="22"/>
      <c r="S10" s="22"/>
      <c r="T10" s="22"/>
      <c r="U10" s="22"/>
      <c r="V10" s="22"/>
      <c r="W10" s="22"/>
      <c r="X10" s="22"/>
      <c r="Y10" s="22"/>
      <c r="Z10" s="22"/>
      <c r="AA10" s="22"/>
      <c r="AB10" s="22"/>
      <c r="AC10" s="22"/>
    </row>
    <row r="11" spans="1:29" ht="85.5">
      <c r="A11" s="22">
        <v>10</v>
      </c>
      <c r="B11" s="23" t="s">
        <v>672</v>
      </c>
      <c r="C11" s="28" t="s">
        <v>113</v>
      </c>
      <c r="D11" s="19" t="s">
        <v>700</v>
      </c>
      <c r="E11" s="26"/>
      <c r="F11" s="27">
        <v>10</v>
      </c>
      <c r="G11" s="27"/>
      <c r="H11" s="27"/>
      <c r="I11" s="27"/>
      <c r="J11" s="27"/>
      <c r="K11" s="27">
        <v>12</v>
      </c>
      <c r="L11" s="27">
        <f t="shared" si="1"/>
        <v>22</v>
      </c>
      <c r="M11" s="27"/>
      <c r="N11" s="22"/>
      <c r="O11" s="22"/>
      <c r="P11" s="22"/>
      <c r="Q11" s="22"/>
      <c r="R11" s="22"/>
      <c r="S11" s="22"/>
      <c r="T11" s="22"/>
      <c r="U11" s="22"/>
      <c r="V11" s="22"/>
      <c r="W11" s="22"/>
      <c r="X11" s="22"/>
      <c r="Y11" s="22"/>
      <c r="Z11" s="22"/>
      <c r="AA11" s="22"/>
      <c r="AB11" s="22"/>
      <c r="AC11" s="22"/>
    </row>
    <row r="12" spans="1:29" ht="71.25">
      <c r="A12" s="22">
        <v>11</v>
      </c>
      <c r="B12" s="23" t="s">
        <v>673</v>
      </c>
      <c r="C12" s="28" t="s">
        <v>114</v>
      </c>
      <c r="D12" s="19" t="s">
        <v>701</v>
      </c>
      <c r="E12" s="26"/>
      <c r="F12" s="27"/>
      <c r="G12" s="27"/>
      <c r="H12" s="27"/>
      <c r="I12" s="27">
        <v>2</v>
      </c>
      <c r="J12" s="27"/>
      <c r="K12" s="27">
        <v>12</v>
      </c>
      <c r="L12" s="27">
        <f t="shared" si="1"/>
        <v>14</v>
      </c>
      <c r="M12" s="27"/>
      <c r="N12" s="22"/>
      <c r="O12" s="22"/>
      <c r="P12" s="22"/>
      <c r="Q12" s="22"/>
      <c r="R12" s="22"/>
      <c r="S12" s="22"/>
      <c r="T12" s="22"/>
      <c r="U12" s="22"/>
      <c r="V12" s="22"/>
      <c r="W12" s="22"/>
      <c r="X12" s="22"/>
      <c r="Y12" s="22"/>
      <c r="Z12" s="22"/>
      <c r="AA12" s="22"/>
      <c r="AB12" s="22"/>
      <c r="AC12" s="22"/>
    </row>
    <row r="13" spans="1:29" ht="57">
      <c r="A13" s="22">
        <v>12</v>
      </c>
      <c r="B13" s="23" t="s">
        <v>687</v>
      </c>
      <c r="C13" s="28" t="s">
        <v>115</v>
      </c>
      <c r="D13" s="19" t="s">
        <v>702</v>
      </c>
      <c r="E13" s="26"/>
      <c r="F13" s="27"/>
      <c r="G13" s="27"/>
      <c r="H13" s="27"/>
      <c r="I13" s="27"/>
      <c r="J13" s="27"/>
      <c r="K13" s="27">
        <v>11</v>
      </c>
      <c r="L13" s="27">
        <f t="shared" si="1"/>
        <v>11</v>
      </c>
      <c r="M13" s="27"/>
      <c r="N13" s="22"/>
      <c r="O13" s="22"/>
      <c r="P13" s="22"/>
      <c r="Q13" s="22"/>
      <c r="R13" s="22"/>
      <c r="S13" s="22"/>
      <c r="T13" s="22"/>
      <c r="U13" s="22"/>
      <c r="V13" s="22"/>
      <c r="W13" s="22"/>
      <c r="X13" s="22"/>
      <c r="Y13" s="22"/>
      <c r="Z13" s="22"/>
      <c r="AA13" s="22"/>
      <c r="AB13" s="22"/>
      <c r="AC13" s="22"/>
    </row>
    <row r="14" spans="1:29" ht="57">
      <c r="A14" s="22">
        <v>13</v>
      </c>
      <c r="B14" s="23" t="s">
        <v>688</v>
      </c>
      <c r="C14" s="28" t="s">
        <v>116</v>
      </c>
      <c r="D14" s="19" t="s">
        <v>703</v>
      </c>
      <c r="E14" s="26"/>
      <c r="F14" s="27"/>
      <c r="G14" s="27"/>
      <c r="H14" s="27"/>
      <c r="I14" s="27"/>
      <c r="J14" s="27"/>
      <c r="K14" s="27">
        <v>11</v>
      </c>
      <c r="L14" s="27">
        <f t="shared" si="1"/>
        <v>11</v>
      </c>
      <c r="M14" s="27"/>
      <c r="N14" s="22"/>
      <c r="O14" s="22"/>
      <c r="P14" s="22"/>
      <c r="Q14" s="22"/>
      <c r="R14" s="22"/>
      <c r="S14" s="22"/>
      <c r="T14" s="22"/>
      <c r="U14" s="22"/>
      <c r="V14" s="22"/>
      <c r="W14" s="22"/>
      <c r="X14" s="22"/>
      <c r="Y14" s="22"/>
      <c r="Z14" s="22"/>
      <c r="AA14" s="22"/>
      <c r="AB14" s="22"/>
      <c r="AC14" s="22"/>
    </row>
    <row r="15" spans="1:29" ht="256.5">
      <c r="A15" s="22">
        <v>14</v>
      </c>
      <c r="B15" s="23" t="s">
        <v>689</v>
      </c>
      <c r="C15" s="28" t="s">
        <v>117</v>
      </c>
      <c r="D15" s="19" t="s">
        <v>704</v>
      </c>
      <c r="E15" s="26"/>
      <c r="F15" s="27">
        <v>17</v>
      </c>
      <c r="G15" s="27"/>
      <c r="H15" s="27"/>
      <c r="I15" s="27">
        <v>20</v>
      </c>
      <c r="J15" s="27"/>
      <c r="K15" s="27">
        <v>35</v>
      </c>
      <c r="L15" s="27">
        <v>100</v>
      </c>
      <c r="M15" s="27"/>
      <c r="N15" s="22"/>
      <c r="O15" s="22"/>
      <c r="P15" s="22"/>
      <c r="Q15" s="22"/>
      <c r="R15" s="22"/>
      <c r="S15" s="22"/>
      <c r="T15" s="22"/>
      <c r="U15" s="22"/>
      <c r="V15" s="22"/>
      <c r="W15" s="22"/>
      <c r="X15" s="22"/>
      <c r="Y15" s="22"/>
      <c r="Z15" s="22"/>
      <c r="AA15" s="22"/>
      <c r="AB15" s="22"/>
      <c r="AC15" s="22"/>
    </row>
    <row r="16" spans="1:29" s="17" customFormat="1" ht="99.75">
      <c r="A16" s="22">
        <v>15</v>
      </c>
      <c r="B16" s="23" t="s">
        <v>674</v>
      </c>
      <c r="C16" s="26" t="s">
        <v>118</v>
      </c>
      <c r="D16" s="29" t="s">
        <v>705</v>
      </c>
      <c r="E16" s="26"/>
      <c r="F16" s="26">
        <v>23</v>
      </c>
      <c r="G16" s="26"/>
      <c r="H16" s="26"/>
      <c r="I16" s="26">
        <v>1</v>
      </c>
      <c r="J16" s="26">
        <v>5</v>
      </c>
      <c r="K16" s="26">
        <v>15</v>
      </c>
      <c r="L16" s="27">
        <v>45</v>
      </c>
      <c r="M16" s="26"/>
      <c r="N16" s="30"/>
      <c r="O16" s="30"/>
      <c r="P16" s="30"/>
      <c r="Q16" s="30"/>
      <c r="R16" s="30"/>
      <c r="S16" s="30"/>
      <c r="T16" s="30"/>
      <c r="U16" s="30"/>
      <c r="V16" s="30"/>
      <c r="W16" s="30"/>
      <c r="X16" s="30"/>
      <c r="Y16" s="30"/>
      <c r="Z16" s="30"/>
      <c r="AA16" s="30"/>
      <c r="AB16" s="30"/>
      <c r="AC16" s="30"/>
    </row>
    <row r="17" spans="1:29" ht="228">
      <c r="A17" s="22">
        <v>16</v>
      </c>
      <c r="B17" s="23" t="s">
        <v>675</v>
      </c>
      <c r="C17" s="28" t="s">
        <v>119</v>
      </c>
      <c r="D17" s="19" t="s">
        <v>706</v>
      </c>
      <c r="E17" s="26"/>
      <c r="F17" s="27">
        <v>43</v>
      </c>
      <c r="G17" s="27">
        <v>5</v>
      </c>
      <c r="H17" s="27">
        <v>8</v>
      </c>
      <c r="I17" s="27">
        <v>21</v>
      </c>
      <c r="J17" s="27"/>
      <c r="K17" s="27">
        <v>31</v>
      </c>
      <c r="L17" s="27">
        <v>108</v>
      </c>
      <c r="M17" s="27"/>
      <c r="N17" s="22"/>
      <c r="O17" s="22"/>
      <c r="P17" s="22"/>
      <c r="Q17" s="22"/>
      <c r="R17" s="22"/>
      <c r="S17" s="22"/>
      <c r="T17" s="22"/>
      <c r="U17" s="22"/>
      <c r="V17" s="22"/>
      <c r="W17" s="22"/>
      <c r="X17" s="22"/>
      <c r="Y17" s="22"/>
      <c r="Z17" s="22"/>
      <c r="AA17" s="22"/>
      <c r="AB17" s="22"/>
      <c r="AC17" s="22"/>
    </row>
    <row r="18" spans="1:29" ht="57">
      <c r="A18" s="22">
        <v>17</v>
      </c>
      <c r="B18" s="23" t="s">
        <v>676</v>
      </c>
      <c r="C18" s="28" t="s">
        <v>120</v>
      </c>
      <c r="D18" s="19" t="s">
        <v>707</v>
      </c>
      <c r="E18" s="26"/>
      <c r="F18" s="27"/>
      <c r="G18" s="27"/>
      <c r="H18" s="27"/>
      <c r="I18" s="27"/>
      <c r="J18" s="27"/>
      <c r="K18" s="27">
        <v>11</v>
      </c>
      <c r="L18" s="27">
        <f t="shared" ref="L18:L21" si="2">K18+J18+I18+H18+G18+F18</f>
        <v>11</v>
      </c>
      <c r="M18" s="27"/>
      <c r="N18" s="22"/>
      <c r="O18" s="22"/>
      <c r="P18" s="22"/>
      <c r="Q18" s="22"/>
      <c r="R18" s="22"/>
      <c r="S18" s="22"/>
      <c r="T18" s="22"/>
      <c r="U18" s="22"/>
      <c r="V18" s="22"/>
      <c r="W18" s="22"/>
      <c r="X18" s="22"/>
      <c r="Y18" s="22"/>
      <c r="Z18" s="22"/>
      <c r="AA18" s="22"/>
      <c r="AB18" s="22"/>
      <c r="AC18" s="22"/>
    </row>
    <row r="19" spans="1:29" ht="71.25">
      <c r="A19" s="22">
        <v>18</v>
      </c>
      <c r="B19" s="23" t="s">
        <v>677</v>
      </c>
      <c r="C19" s="28" t="s">
        <v>121</v>
      </c>
      <c r="D19" s="19" t="s">
        <v>708</v>
      </c>
      <c r="E19" s="26"/>
      <c r="F19" s="27"/>
      <c r="G19" s="27"/>
      <c r="H19" s="27"/>
      <c r="I19" s="27">
        <v>3</v>
      </c>
      <c r="J19" s="27"/>
      <c r="K19" s="27">
        <v>10</v>
      </c>
      <c r="L19" s="27">
        <f t="shared" si="2"/>
        <v>13</v>
      </c>
      <c r="M19" s="27"/>
      <c r="N19" s="22"/>
      <c r="O19" s="22"/>
      <c r="P19" s="22"/>
      <c r="Q19" s="22"/>
      <c r="R19" s="22"/>
      <c r="S19" s="22"/>
      <c r="T19" s="22"/>
      <c r="U19" s="22"/>
      <c r="V19" s="22"/>
      <c r="W19" s="22"/>
      <c r="X19" s="22"/>
      <c r="Y19" s="22"/>
      <c r="Z19" s="22"/>
      <c r="AA19" s="22"/>
      <c r="AB19" s="22"/>
      <c r="AC19" s="22"/>
    </row>
    <row r="20" spans="1:29" ht="99.75">
      <c r="A20" s="22">
        <v>19</v>
      </c>
      <c r="B20" s="23" t="s">
        <v>678</v>
      </c>
      <c r="C20" s="28" t="s">
        <v>122</v>
      </c>
      <c r="D20" s="19" t="s">
        <v>709</v>
      </c>
      <c r="E20" s="26"/>
      <c r="F20" s="27"/>
      <c r="G20" s="27"/>
      <c r="H20" s="27"/>
      <c r="I20" s="27"/>
      <c r="J20" s="27"/>
      <c r="K20" s="27">
        <v>27</v>
      </c>
      <c r="L20" s="27">
        <f t="shared" si="2"/>
        <v>27</v>
      </c>
      <c r="M20" s="27"/>
      <c r="N20" s="22"/>
      <c r="O20" s="22"/>
      <c r="P20" s="22"/>
      <c r="Q20" s="22"/>
      <c r="R20" s="22"/>
      <c r="S20" s="22"/>
      <c r="T20" s="22"/>
      <c r="U20" s="22"/>
      <c r="V20" s="22"/>
      <c r="W20" s="22"/>
      <c r="X20" s="22"/>
      <c r="Y20" s="22"/>
      <c r="Z20" s="22"/>
      <c r="AA20" s="22"/>
      <c r="AB20" s="22"/>
      <c r="AC20" s="22"/>
    </row>
    <row r="21" spans="1:29" ht="42.75">
      <c r="A21" s="22">
        <v>20</v>
      </c>
      <c r="B21" s="23" t="s">
        <v>679</v>
      </c>
      <c r="C21" s="28" t="s">
        <v>123</v>
      </c>
      <c r="D21" s="19" t="s">
        <v>710</v>
      </c>
      <c r="E21" s="26"/>
      <c r="F21" s="27"/>
      <c r="G21" s="27"/>
      <c r="H21" s="27"/>
      <c r="I21" s="27"/>
      <c r="J21" s="27"/>
      <c r="K21" s="27">
        <v>11</v>
      </c>
      <c r="L21" s="27">
        <f t="shared" si="2"/>
        <v>11</v>
      </c>
      <c r="M21" s="27"/>
      <c r="N21" s="22"/>
      <c r="O21" s="22"/>
      <c r="P21" s="22"/>
      <c r="Q21" s="22"/>
      <c r="R21" s="22"/>
      <c r="S21" s="22"/>
      <c r="T21" s="22"/>
      <c r="U21" s="22"/>
      <c r="V21" s="22"/>
      <c r="W21" s="22"/>
      <c r="X21" s="22"/>
      <c r="Y21" s="22"/>
      <c r="Z21" s="22"/>
      <c r="AA21" s="22"/>
      <c r="AB21" s="22"/>
      <c r="AC21" s="22"/>
    </row>
    <row r="22" spans="1:29" ht="114">
      <c r="A22" s="22">
        <v>21</v>
      </c>
      <c r="B22" s="23" t="s">
        <v>691</v>
      </c>
      <c r="C22" s="28" t="s">
        <v>124</v>
      </c>
      <c r="D22" s="19" t="s">
        <v>711</v>
      </c>
      <c r="E22" s="26"/>
      <c r="F22" s="27">
        <v>20</v>
      </c>
      <c r="G22" s="27"/>
      <c r="H22" s="27"/>
      <c r="I22" s="27"/>
      <c r="J22" s="27"/>
      <c r="K22" s="27">
        <v>16</v>
      </c>
      <c r="L22" s="27">
        <v>44.5</v>
      </c>
      <c r="M22" s="27"/>
      <c r="N22" s="22"/>
      <c r="O22" s="22"/>
      <c r="P22" s="22"/>
      <c r="Q22" s="22"/>
      <c r="R22" s="22"/>
      <c r="S22" s="22"/>
      <c r="T22" s="22"/>
      <c r="U22" s="22"/>
      <c r="V22" s="22"/>
      <c r="W22" s="22"/>
      <c r="X22" s="22"/>
      <c r="Y22" s="22"/>
      <c r="Z22" s="22"/>
      <c r="AA22" s="22"/>
      <c r="AB22" s="22"/>
      <c r="AC22" s="22"/>
    </row>
    <row r="23" spans="1:29" ht="71.25">
      <c r="A23" s="22">
        <v>22</v>
      </c>
      <c r="B23" s="23" t="s">
        <v>680</v>
      </c>
      <c r="C23" s="28" t="s">
        <v>125</v>
      </c>
      <c r="D23" s="19" t="s">
        <v>712</v>
      </c>
      <c r="E23" s="26"/>
      <c r="F23" s="27"/>
      <c r="G23" s="27"/>
      <c r="H23" s="27"/>
      <c r="I23" s="27"/>
      <c r="J23" s="27"/>
      <c r="K23" s="27">
        <v>12</v>
      </c>
      <c r="L23" s="27">
        <v>13</v>
      </c>
      <c r="M23" s="27"/>
      <c r="N23" s="22"/>
      <c r="O23" s="22"/>
      <c r="P23" s="22"/>
      <c r="Q23" s="22"/>
      <c r="R23" s="22"/>
      <c r="S23" s="22"/>
      <c r="T23" s="22"/>
      <c r="U23" s="22"/>
      <c r="V23" s="22"/>
      <c r="W23" s="22"/>
      <c r="X23" s="22"/>
      <c r="Y23" s="22"/>
      <c r="Z23" s="22"/>
      <c r="AA23" s="22"/>
      <c r="AB23" s="22"/>
      <c r="AC23" s="22"/>
    </row>
    <row r="24" spans="1:29" ht="85.5">
      <c r="A24" s="22">
        <v>23</v>
      </c>
      <c r="B24" s="23" t="s">
        <v>681</v>
      </c>
      <c r="C24" s="28" t="s">
        <v>126</v>
      </c>
      <c r="D24" s="19" t="s">
        <v>713</v>
      </c>
      <c r="E24" s="26"/>
      <c r="F24" s="27"/>
      <c r="G24" s="27"/>
      <c r="H24" s="27"/>
      <c r="I24" s="27"/>
      <c r="J24" s="27"/>
      <c r="K24" s="27">
        <v>15</v>
      </c>
      <c r="L24" s="27">
        <f t="shared" ref="L24:L26" si="3">K24+J24+I24+H24+G24+F24</f>
        <v>15</v>
      </c>
      <c r="M24" s="27"/>
      <c r="N24" s="22"/>
      <c r="O24" s="22"/>
      <c r="P24" s="22"/>
      <c r="Q24" s="22"/>
      <c r="R24" s="22"/>
      <c r="S24" s="22"/>
      <c r="T24" s="22"/>
      <c r="U24" s="22"/>
      <c r="V24" s="22"/>
      <c r="W24" s="22"/>
      <c r="X24" s="22"/>
      <c r="Y24" s="22"/>
      <c r="Z24" s="22"/>
      <c r="AA24" s="22"/>
      <c r="AB24" s="22"/>
      <c r="AC24" s="22"/>
    </row>
    <row r="25" spans="1:29" ht="114">
      <c r="A25" s="22">
        <v>24</v>
      </c>
      <c r="B25" s="23" t="s">
        <v>682</v>
      </c>
      <c r="C25" s="28" t="s">
        <v>127</v>
      </c>
      <c r="D25" s="19" t="s">
        <v>714</v>
      </c>
      <c r="E25" s="26"/>
      <c r="F25" s="27"/>
      <c r="G25" s="27"/>
      <c r="H25" s="27"/>
      <c r="I25" s="27"/>
      <c r="J25" s="27"/>
      <c r="K25" s="27">
        <v>22</v>
      </c>
      <c r="L25" s="27">
        <f t="shared" si="3"/>
        <v>22</v>
      </c>
      <c r="M25" s="27"/>
      <c r="N25" s="22"/>
      <c r="O25" s="22"/>
      <c r="P25" s="22"/>
      <c r="Q25" s="22"/>
      <c r="R25" s="22"/>
      <c r="S25" s="22"/>
      <c r="T25" s="22"/>
      <c r="U25" s="22"/>
      <c r="V25" s="22"/>
      <c r="W25" s="22"/>
      <c r="X25" s="22"/>
      <c r="Y25" s="22"/>
      <c r="Z25" s="22"/>
      <c r="AA25" s="22"/>
      <c r="AB25" s="22"/>
      <c r="AC25" s="22"/>
    </row>
    <row r="26" spans="1:29" ht="71.25">
      <c r="A26" s="22">
        <v>25</v>
      </c>
      <c r="B26" s="23" t="s">
        <v>683</v>
      </c>
      <c r="C26" s="28" t="s">
        <v>128</v>
      </c>
      <c r="D26" s="19" t="s">
        <v>715</v>
      </c>
      <c r="E26" s="26"/>
      <c r="F26" s="31">
        <v>10</v>
      </c>
      <c r="G26" s="31"/>
      <c r="H26" s="31"/>
      <c r="I26" s="31"/>
      <c r="J26" s="27"/>
      <c r="K26" s="27">
        <v>16</v>
      </c>
      <c r="L26" s="27">
        <f t="shared" si="3"/>
        <v>26</v>
      </c>
      <c r="M26" s="27"/>
      <c r="N26" s="22"/>
      <c r="O26" s="22"/>
      <c r="P26" s="22"/>
      <c r="Q26" s="22"/>
      <c r="R26" s="22"/>
      <c r="S26" s="22"/>
      <c r="T26" s="22"/>
      <c r="U26" s="22"/>
      <c r="V26" s="22"/>
      <c r="W26" s="22"/>
      <c r="X26" s="22"/>
      <c r="Y26" s="22"/>
      <c r="Z26" s="22"/>
      <c r="AA26" s="22"/>
      <c r="AB26" s="22"/>
      <c r="AC26" s="22"/>
    </row>
    <row r="27" spans="1:29" ht="128.25">
      <c r="A27" s="22">
        <v>26</v>
      </c>
      <c r="B27" s="23" t="s">
        <v>684</v>
      </c>
      <c r="C27" s="28" t="s">
        <v>129</v>
      </c>
      <c r="D27" s="19" t="s">
        <v>716</v>
      </c>
      <c r="E27" s="26"/>
      <c r="F27" s="27">
        <v>20</v>
      </c>
      <c r="G27" s="27">
        <v>5</v>
      </c>
      <c r="H27" s="27"/>
      <c r="I27" s="27">
        <v>10</v>
      </c>
      <c r="J27" s="27"/>
      <c r="K27" s="27">
        <v>14</v>
      </c>
      <c r="L27" s="27">
        <v>56.5</v>
      </c>
      <c r="M27" s="27"/>
      <c r="N27" s="22"/>
      <c r="O27" s="22"/>
      <c r="P27" s="22"/>
      <c r="Q27" s="22"/>
      <c r="R27" s="22"/>
      <c r="S27" s="22"/>
      <c r="T27" s="22"/>
      <c r="U27" s="22"/>
      <c r="V27" s="22"/>
      <c r="W27" s="22"/>
      <c r="X27" s="22"/>
      <c r="Y27" s="22"/>
      <c r="Z27" s="22"/>
      <c r="AA27" s="22"/>
      <c r="AB27" s="22"/>
      <c r="AC27" s="22"/>
    </row>
    <row r="28" spans="1:29" ht="114">
      <c r="A28" s="22">
        <v>27</v>
      </c>
      <c r="B28" s="23" t="s">
        <v>685</v>
      </c>
      <c r="C28" s="28" t="s">
        <v>130</v>
      </c>
      <c r="D28" s="19" t="s">
        <v>717</v>
      </c>
      <c r="E28" s="26"/>
      <c r="F28" s="27"/>
      <c r="G28" s="27"/>
      <c r="H28" s="27"/>
      <c r="I28" s="27"/>
      <c r="J28" s="27"/>
      <c r="K28" s="27">
        <v>26</v>
      </c>
      <c r="L28" s="27">
        <f t="shared" ref="L28:L31" si="4">K28+J28+I28+H28+G28+F28</f>
        <v>26</v>
      </c>
      <c r="M28" s="27"/>
      <c r="N28" s="22"/>
      <c r="O28" s="22"/>
      <c r="P28" s="22"/>
      <c r="Q28" s="22"/>
      <c r="R28" s="22"/>
      <c r="S28" s="22"/>
      <c r="T28" s="22"/>
      <c r="U28" s="22"/>
      <c r="V28" s="22"/>
      <c r="W28" s="22"/>
      <c r="X28" s="22"/>
      <c r="Y28" s="22"/>
      <c r="Z28" s="22"/>
      <c r="AA28" s="22"/>
      <c r="AB28" s="22"/>
      <c r="AC28" s="22"/>
    </row>
    <row r="29" spans="1:29" ht="256.5">
      <c r="A29" s="22">
        <v>28</v>
      </c>
      <c r="B29" s="23" t="s">
        <v>686</v>
      </c>
      <c r="C29" s="28" t="s">
        <v>131</v>
      </c>
      <c r="D29" s="19" t="s">
        <v>718</v>
      </c>
      <c r="E29" s="26"/>
      <c r="F29" s="27"/>
      <c r="G29" s="27"/>
      <c r="H29" s="27"/>
      <c r="I29" s="27">
        <v>34</v>
      </c>
      <c r="J29" s="27">
        <v>24</v>
      </c>
      <c r="K29" s="27">
        <v>30</v>
      </c>
      <c r="L29" s="27">
        <v>92</v>
      </c>
      <c r="M29" s="27"/>
      <c r="N29" s="22"/>
      <c r="O29" s="22"/>
      <c r="P29" s="22"/>
      <c r="Q29" s="22"/>
      <c r="R29" s="22"/>
      <c r="S29" s="22"/>
      <c r="T29" s="22"/>
      <c r="U29" s="22"/>
      <c r="V29" s="22"/>
      <c r="W29" s="22"/>
      <c r="X29" s="22"/>
      <c r="Y29" s="22"/>
      <c r="Z29" s="22"/>
      <c r="AA29" s="22"/>
      <c r="AB29" s="22"/>
      <c r="AC29" s="22"/>
    </row>
    <row r="30" spans="1:29" ht="85.5">
      <c r="A30" s="22">
        <v>29</v>
      </c>
      <c r="B30" s="23" t="s">
        <v>690</v>
      </c>
      <c r="C30" s="28" t="s">
        <v>132</v>
      </c>
      <c r="D30" s="19" t="s">
        <v>719</v>
      </c>
      <c r="E30" s="26"/>
      <c r="F30" s="27"/>
      <c r="G30" s="27"/>
      <c r="H30" s="27"/>
      <c r="I30" s="27"/>
      <c r="J30" s="27"/>
      <c r="K30" s="27">
        <v>15</v>
      </c>
      <c r="L30" s="27">
        <f t="shared" si="4"/>
        <v>15</v>
      </c>
      <c r="M30" s="27"/>
      <c r="N30" s="22"/>
      <c r="O30" s="22"/>
      <c r="P30" s="22"/>
      <c r="Q30" s="22"/>
      <c r="R30" s="22"/>
      <c r="S30" s="22"/>
      <c r="T30" s="22"/>
      <c r="U30" s="22"/>
      <c r="V30" s="22"/>
      <c r="W30" s="22"/>
      <c r="X30" s="22"/>
      <c r="Y30" s="22"/>
      <c r="Z30" s="22"/>
      <c r="AA30" s="22"/>
      <c r="AB30" s="22"/>
      <c r="AC30" s="22"/>
    </row>
    <row r="31" spans="1:29">
      <c r="A31" s="22">
        <v>30</v>
      </c>
      <c r="B31" s="23" t="s">
        <v>692</v>
      </c>
      <c r="C31" s="27" t="s">
        <v>133</v>
      </c>
      <c r="D31" s="18" t="s">
        <v>134</v>
      </c>
      <c r="E31" s="26"/>
      <c r="F31" s="27"/>
      <c r="G31" s="27"/>
      <c r="H31" s="27"/>
      <c r="I31" s="27"/>
      <c r="J31" s="27"/>
      <c r="K31" s="27">
        <v>1</v>
      </c>
      <c r="L31" s="27">
        <f t="shared" si="4"/>
        <v>1</v>
      </c>
      <c r="M31" s="27"/>
      <c r="N31" s="22"/>
      <c r="O31" s="22"/>
      <c r="P31" s="22"/>
      <c r="Q31" s="22"/>
      <c r="R31" s="22"/>
      <c r="S31" s="22"/>
      <c r="T31" s="22"/>
      <c r="U31" s="22"/>
      <c r="V31" s="22"/>
      <c r="W31" s="22"/>
      <c r="X31" s="22"/>
      <c r="Y31" s="22"/>
      <c r="Z31" s="22"/>
      <c r="AA31" s="22"/>
      <c r="AB31" s="22"/>
      <c r="AC31" s="22"/>
    </row>
    <row r="32" spans="1:29">
      <c r="F32" s="30"/>
      <c r="G32" s="22"/>
      <c r="H32" s="22"/>
      <c r="I32" s="22"/>
      <c r="J32" s="22"/>
      <c r="K32" s="22"/>
      <c r="L32" s="22"/>
      <c r="M32" s="22"/>
      <c r="N32" s="22"/>
      <c r="O32" s="22"/>
      <c r="P32" s="22"/>
      <c r="Q32" s="22"/>
      <c r="R32" s="22"/>
      <c r="S32" s="22"/>
      <c r="T32" s="22"/>
      <c r="U32" s="22"/>
      <c r="V32" s="22"/>
      <c r="W32" s="22"/>
      <c r="X32" s="22"/>
      <c r="Y32" s="22"/>
      <c r="Z32" s="22"/>
      <c r="AA32" s="22"/>
      <c r="AB32" s="22"/>
      <c r="AC32" s="22"/>
    </row>
    <row r="33" spans="6:29">
      <c r="F33" s="22"/>
      <c r="G33" s="22"/>
      <c r="H33" s="22"/>
      <c r="I33" s="22"/>
      <c r="J33" s="22"/>
      <c r="K33" s="22"/>
      <c r="L33" s="22"/>
      <c r="M33" s="30"/>
      <c r="N33" s="22"/>
      <c r="O33" s="22"/>
      <c r="P33" s="22"/>
      <c r="Q33" s="22"/>
      <c r="R33" s="22"/>
      <c r="S33" s="22"/>
      <c r="T33" s="22"/>
      <c r="U33" s="22"/>
      <c r="V33" s="22"/>
      <c r="W33" s="22"/>
      <c r="X33" s="22"/>
      <c r="Y33" s="22"/>
      <c r="Z33" s="22"/>
      <c r="AA33" s="22"/>
      <c r="AB33" s="22"/>
      <c r="AC33" s="22"/>
    </row>
    <row r="34" spans="6:29">
      <c r="F34" s="22"/>
      <c r="G34" s="22"/>
      <c r="H34" s="22"/>
      <c r="I34" s="22"/>
      <c r="J34" s="22"/>
      <c r="K34" s="22"/>
      <c r="L34" s="22"/>
      <c r="M34" s="22"/>
      <c r="N34" s="22"/>
      <c r="O34" s="22"/>
      <c r="P34" s="22"/>
      <c r="Q34" s="22"/>
      <c r="R34" s="22"/>
      <c r="S34" s="22"/>
      <c r="T34" s="22"/>
      <c r="U34" s="22"/>
      <c r="V34" s="22"/>
      <c r="W34" s="22"/>
      <c r="X34" s="22"/>
      <c r="Y34" s="22"/>
      <c r="Z34" s="22"/>
      <c r="AA34" s="22"/>
      <c r="AB34" s="22"/>
      <c r="AC34" s="22"/>
    </row>
    <row r="35" spans="6:29">
      <c r="F35" s="22"/>
      <c r="G35" s="22"/>
      <c r="H35" s="22"/>
      <c r="I35" s="22"/>
      <c r="J35" s="22"/>
      <c r="K35" s="22"/>
      <c r="L35" s="22"/>
      <c r="M35" s="22"/>
      <c r="N35" s="22"/>
      <c r="O35" s="22"/>
      <c r="P35" s="22"/>
      <c r="Q35" s="22"/>
      <c r="R35" s="22"/>
      <c r="S35" s="22"/>
      <c r="T35" s="22"/>
      <c r="U35" s="22"/>
      <c r="V35" s="22"/>
      <c r="W35" s="22"/>
      <c r="X35" s="22"/>
      <c r="Y35" s="22"/>
      <c r="Z35" s="22"/>
      <c r="AA35" s="22"/>
      <c r="AB35" s="22"/>
      <c r="AC35" s="22"/>
    </row>
    <row r="36" spans="6:29">
      <c r="F36" s="22"/>
      <c r="G36" s="22"/>
      <c r="H36" s="22"/>
      <c r="I36" s="22"/>
      <c r="J36" s="22"/>
      <c r="K36" s="22"/>
      <c r="L36" s="22"/>
      <c r="M36" s="22"/>
      <c r="N36" s="22"/>
      <c r="O36" s="22"/>
      <c r="P36" s="22"/>
      <c r="Q36" s="22"/>
      <c r="R36" s="22"/>
      <c r="S36" s="22"/>
      <c r="T36" s="22"/>
      <c r="U36" s="22"/>
      <c r="V36" s="22"/>
      <c r="W36" s="22"/>
      <c r="X36" s="22"/>
      <c r="Y36" s="22"/>
      <c r="Z36" s="22"/>
      <c r="AA36" s="22"/>
      <c r="AB36" s="22"/>
      <c r="AC36" s="22"/>
    </row>
    <row r="37" spans="6:29">
      <c r="F37" s="22"/>
      <c r="G37" s="22"/>
      <c r="H37" s="22"/>
      <c r="I37" s="22"/>
      <c r="J37" s="22"/>
      <c r="K37" s="22"/>
      <c r="L37" s="22"/>
      <c r="M37" s="22"/>
      <c r="N37" s="22"/>
      <c r="O37" s="22"/>
      <c r="P37" s="22"/>
      <c r="Q37" s="22"/>
      <c r="R37" s="22"/>
      <c r="S37" s="22"/>
      <c r="T37" s="22"/>
      <c r="U37" s="22"/>
      <c r="V37" s="22"/>
      <c r="W37" s="22"/>
      <c r="X37" s="22"/>
      <c r="Y37" s="22"/>
      <c r="Z37" s="22"/>
      <c r="AA37" s="22"/>
      <c r="AB37" s="22"/>
      <c r="AC37" s="22"/>
    </row>
    <row r="38" spans="6:29">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spans="6:29">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6:29">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6:29">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6:29">
      <c r="F42" s="16"/>
    </row>
    <row r="43" spans="6:29">
      <c r="F43" s="16"/>
    </row>
    <row r="44" spans="6:29">
      <c r="F44" s="16"/>
    </row>
    <row r="45" spans="6:29">
      <c r="F45" s="16"/>
    </row>
    <row r="46" spans="6:29">
      <c r="F46" s="16"/>
    </row>
    <row r="47" spans="6:29">
      <c r="F47" s="16"/>
    </row>
    <row r="48" spans="6:29">
      <c r="F48" s="16"/>
    </row>
    <row r="49" spans="6:6">
      <c r="F49" s="16"/>
    </row>
    <row r="50" spans="6:6">
      <c r="F50" s="16"/>
    </row>
    <row r="51" spans="6:6">
      <c r="F51" s="16"/>
    </row>
    <row r="52" spans="6:6">
      <c r="F52" s="16"/>
    </row>
    <row r="53" spans="6:6">
      <c r="F53" s="16"/>
    </row>
    <row r="54" spans="6:6">
      <c r="F54" s="16"/>
    </row>
    <row r="55" spans="6:6">
      <c r="F55" s="16"/>
    </row>
    <row r="56" spans="6:6">
      <c r="F56" s="16"/>
    </row>
    <row r="57" spans="6:6">
      <c r="F57" s="16"/>
    </row>
    <row r="58" spans="6:6">
      <c r="F58" s="16"/>
    </row>
    <row r="59" spans="6:6">
      <c r="F59" s="16"/>
    </row>
    <row r="60" spans="6:6">
      <c r="F60" s="16"/>
    </row>
    <row r="61" spans="6:6">
      <c r="F61" s="16"/>
    </row>
    <row r="62" spans="6:6">
      <c r="F62" s="16"/>
    </row>
    <row r="63" spans="6:6">
      <c r="F63" s="16"/>
    </row>
    <row r="64" spans="6:6">
      <c r="F64" s="16"/>
    </row>
    <row r="65" spans="6:6">
      <c r="F65" s="16"/>
    </row>
    <row r="66" spans="6:6">
      <c r="F66" s="16"/>
    </row>
    <row r="67" spans="6:6">
      <c r="F67" s="16"/>
    </row>
    <row r="68" spans="6:6">
      <c r="F68" s="16"/>
    </row>
    <row r="69" spans="6:6">
      <c r="F69" s="16"/>
    </row>
    <row r="70" spans="6:6">
      <c r="F70" s="16"/>
    </row>
    <row r="71" spans="6:6">
      <c r="F71" s="16"/>
    </row>
    <row r="72" spans="6:6">
      <c r="F72" s="16"/>
    </row>
    <row r="73" spans="6:6">
      <c r="F73" s="16"/>
    </row>
    <row r="74" spans="6:6">
      <c r="F74" s="16"/>
    </row>
    <row r="75" spans="6:6">
      <c r="F75" s="16"/>
    </row>
    <row r="76" spans="6:6">
      <c r="F76" s="16"/>
    </row>
    <row r="77" spans="6:6">
      <c r="F77" s="16"/>
    </row>
    <row r="78" spans="6:6">
      <c r="F78" s="16"/>
    </row>
    <row r="79" spans="6:6">
      <c r="F79" s="16"/>
    </row>
    <row r="80" spans="6:6">
      <c r="F80" s="16"/>
    </row>
    <row r="81" spans="6:13">
      <c r="F81" s="16"/>
    </row>
    <row r="82" spans="6:13">
      <c r="F82" s="16"/>
    </row>
    <row r="83" spans="6:13">
      <c r="F83" s="16"/>
    </row>
    <row r="84" spans="6:13">
      <c r="F84" s="16"/>
    </row>
    <row r="86" spans="6:13">
      <c r="M86" s="17"/>
    </row>
    <row r="87" spans="6:13">
      <c r="M87" s="17"/>
    </row>
    <row r="88" spans="6:13">
      <c r="M88" s="17"/>
    </row>
    <row r="89" spans="6:13">
      <c r="M89" s="17"/>
    </row>
    <row r="90" spans="6:13">
      <c r="M90" s="17"/>
    </row>
    <row r="91" spans="6:13">
      <c r="M91" s="17"/>
    </row>
    <row r="92" spans="6:13">
      <c r="M92" s="17"/>
    </row>
    <row r="93" spans="6:13">
      <c r="M93" s="17"/>
    </row>
    <row r="94" spans="6:13">
      <c r="M94" s="17"/>
    </row>
    <row r="95" spans="6:13">
      <c r="M95" s="17"/>
    </row>
    <row r="96" spans="6:13">
      <c r="M96" s="17"/>
    </row>
    <row r="97" spans="13:13">
      <c r="M97" s="17"/>
    </row>
    <row r="98" spans="13:13">
      <c r="M98" s="17"/>
    </row>
    <row r="99" spans="13:13">
      <c r="M99" s="17"/>
    </row>
    <row r="100" spans="13:13">
      <c r="M100" s="17"/>
    </row>
    <row r="101" spans="13:13">
      <c r="M101" s="17"/>
    </row>
    <row r="102" spans="13:13">
      <c r="M102" s="17"/>
    </row>
    <row r="103" spans="13:13">
      <c r="M103" s="17"/>
    </row>
    <row r="104" spans="13:13">
      <c r="M104" s="17"/>
    </row>
    <row r="105" spans="13:13">
      <c r="M105" s="17"/>
    </row>
    <row r="106" spans="13:13">
      <c r="M106" s="17"/>
    </row>
  </sheetData>
  <phoneticPr fontId="25"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N32"/>
  <sheetViews>
    <sheetView workbookViewId="0">
      <selection activeCell="D3" sqref="D3:G3"/>
    </sheetView>
  </sheetViews>
  <sheetFormatPr defaultColWidth="9" defaultRowHeight="13.5"/>
  <sheetData>
    <row r="1" spans="1:14" ht="27">
      <c r="A1" s="5" t="s">
        <v>0</v>
      </c>
      <c r="B1" s="5" t="s">
        <v>1</v>
      </c>
      <c r="C1" s="5" t="s">
        <v>2</v>
      </c>
      <c r="D1" s="97" t="s">
        <v>3</v>
      </c>
      <c r="E1" s="97"/>
      <c r="F1" s="97"/>
      <c r="G1" s="97"/>
      <c r="H1" s="32" t="s">
        <v>4</v>
      </c>
      <c r="I1" s="32" t="s">
        <v>5</v>
      </c>
      <c r="J1" s="32" t="s">
        <v>6</v>
      </c>
      <c r="K1" s="32" t="s">
        <v>7</v>
      </c>
      <c r="L1" s="32" t="s">
        <v>8</v>
      </c>
      <c r="M1" s="32" t="s">
        <v>9</v>
      </c>
      <c r="N1" s="32" t="s">
        <v>10</v>
      </c>
    </row>
    <row r="2" spans="1:14" ht="150" customHeight="1">
      <c r="A2" s="5">
        <v>1</v>
      </c>
      <c r="B2" s="5" t="s">
        <v>135</v>
      </c>
      <c r="C2" s="5" t="s">
        <v>136</v>
      </c>
      <c r="D2" s="96" t="s">
        <v>137</v>
      </c>
      <c r="E2" s="97"/>
      <c r="F2" s="97"/>
      <c r="G2" s="97"/>
      <c r="H2" s="5" t="s">
        <v>138</v>
      </c>
      <c r="I2" s="5" t="s">
        <v>25</v>
      </c>
      <c r="J2" s="5" t="s">
        <v>138</v>
      </c>
      <c r="K2" s="5" t="s">
        <v>46</v>
      </c>
      <c r="L2" s="5" t="s">
        <v>22</v>
      </c>
      <c r="M2" s="5" t="s">
        <v>39</v>
      </c>
      <c r="N2" s="5" t="s">
        <v>139</v>
      </c>
    </row>
    <row r="3" spans="1:14" ht="132.94999999999999" customHeight="1">
      <c r="A3" s="5">
        <v>2</v>
      </c>
      <c r="B3" s="5" t="s">
        <v>140</v>
      </c>
      <c r="C3" s="5" t="s">
        <v>141</v>
      </c>
      <c r="D3" s="96" t="s">
        <v>142</v>
      </c>
      <c r="E3" s="97"/>
      <c r="F3" s="97"/>
      <c r="G3" s="97"/>
      <c r="H3" s="5" t="s">
        <v>138</v>
      </c>
      <c r="I3" s="5" t="s">
        <v>75</v>
      </c>
      <c r="J3" s="5" t="s">
        <v>138</v>
      </c>
      <c r="K3" s="5" t="s">
        <v>138</v>
      </c>
      <c r="L3" s="5" t="s">
        <v>22</v>
      </c>
      <c r="M3" s="5" t="s">
        <v>32</v>
      </c>
      <c r="N3" s="5" t="s">
        <v>143</v>
      </c>
    </row>
    <row r="4" spans="1:14" ht="127.5" customHeight="1">
      <c r="A4" s="5">
        <v>3</v>
      </c>
      <c r="B4" s="5" t="s">
        <v>144</v>
      </c>
      <c r="C4" s="5" t="s">
        <v>145</v>
      </c>
      <c r="D4" s="96" t="s">
        <v>146</v>
      </c>
      <c r="E4" s="96"/>
      <c r="F4" s="96"/>
      <c r="G4" s="96"/>
      <c r="H4" s="5" t="s">
        <v>75</v>
      </c>
      <c r="I4" s="5" t="s">
        <v>147</v>
      </c>
      <c r="J4" s="5" t="s">
        <v>138</v>
      </c>
      <c r="K4" s="5" t="s">
        <v>71</v>
      </c>
      <c r="L4" s="5" t="s">
        <v>22</v>
      </c>
      <c r="M4" s="5" t="s">
        <v>28</v>
      </c>
      <c r="N4" s="5" t="s">
        <v>148</v>
      </c>
    </row>
    <row r="5" spans="1:14" ht="182.25" customHeight="1">
      <c r="A5" s="5">
        <v>4</v>
      </c>
      <c r="B5" s="5" t="s">
        <v>149</v>
      </c>
      <c r="C5" s="5" t="s">
        <v>150</v>
      </c>
      <c r="D5" s="96" t="s">
        <v>500</v>
      </c>
      <c r="E5" s="97"/>
      <c r="F5" s="97"/>
      <c r="G5" s="97"/>
      <c r="H5" s="5" t="s">
        <v>138</v>
      </c>
      <c r="I5" s="5" t="s">
        <v>25</v>
      </c>
      <c r="J5" s="5" t="s">
        <v>56</v>
      </c>
      <c r="K5" s="5" t="s">
        <v>501</v>
      </c>
      <c r="L5" s="5" t="s">
        <v>22</v>
      </c>
      <c r="M5" s="5" t="s">
        <v>79</v>
      </c>
      <c r="N5" s="5" t="s">
        <v>502</v>
      </c>
    </row>
    <row r="6" spans="1:14" ht="123" customHeight="1">
      <c r="A6" s="5">
        <v>5</v>
      </c>
      <c r="B6" s="5" t="s">
        <v>151</v>
      </c>
      <c r="C6" s="33" t="s">
        <v>152</v>
      </c>
      <c r="D6" s="96" t="s">
        <v>503</v>
      </c>
      <c r="E6" s="97"/>
      <c r="F6" s="97"/>
      <c r="G6" s="97"/>
      <c r="H6" s="5" t="s">
        <v>138</v>
      </c>
      <c r="I6" s="5" t="s">
        <v>138</v>
      </c>
      <c r="J6" s="5" t="s">
        <v>138</v>
      </c>
      <c r="K6" s="5" t="s">
        <v>15</v>
      </c>
      <c r="L6" s="5" t="s">
        <v>22</v>
      </c>
      <c r="M6" s="5" t="s">
        <v>22</v>
      </c>
      <c r="N6" s="5" t="s">
        <v>42</v>
      </c>
    </row>
    <row r="7" spans="1:14" ht="120.75" customHeight="1">
      <c r="A7" s="5">
        <v>6</v>
      </c>
      <c r="B7" s="5" t="s">
        <v>153</v>
      </c>
      <c r="C7" s="5" t="s">
        <v>154</v>
      </c>
      <c r="D7" s="96" t="s">
        <v>504</v>
      </c>
      <c r="E7" s="97"/>
      <c r="F7" s="97"/>
      <c r="G7" s="97"/>
      <c r="H7" s="5" t="s">
        <v>138</v>
      </c>
      <c r="I7" s="5" t="s">
        <v>138</v>
      </c>
      <c r="J7" s="5" t="s">
        <v>138</v>
      </c>
      <c r="K7" s="5" t="s">
        <v>505</v>
      </c>
      <c r="L7" s="5" t="s">
        <v>506</v>
      </c>
      <c r="M7" s="5" t="s">
        <v>507</v>
      </c>
      <c r="N7" s="5" t="s">
        <v>508</v>
      </c>
    </row>
    <row r="8" spans="1:14" ht="136.5" customHeight="1">
      <c r="A8" s="5">
        <v>7</v>
      </c>
      <c r="B8" s="5" t="s">
        <v>155</v>
      </c>
      <c r="C8" s="33" t="s">
        <v>156</v>
      </c>
      <c r="D8" s="103" t="s">
        <v>509</v>
      </c>
      <c r="E8" s="104"/>
      <c r="F8" s="104"/>
      <c r="G8" s="104"/>
      <c r="H8" s="5" t="s">
        <v>42</v>
      </c>
      <c r="I8" s="5" t="s">
        <v>138</v>
      </c>
      <c r="J8" s="5" t="s">
        <v>138</v>
      </c>
      <c r="K8" s="5" t="s">
        <v>22</v>
      </c>
      <c r="L8" s="5" t="s">
        <v>60</v>
      </c>
      <c r="M8" s="5" t="s">
        <v>25</v>
      </c>
      <c r="N8" s="5" t="s">
        <v>157</v>
      </c>
    </row>
    <row r="9" spans="1:14" ht="321.75" customHeight="1">
      <c r="A9" s="34">
        <v>8</v>
      </c>
      <c r="B9" s="34" t="s">
        <v>158</v>
      </c>
      <c r="C9" s="34" t="s">
        <v>159</v>
      </c>
      <c r="D9" s="98" t="s">
        <v>510</v>
      </c>
      <c r="E9" s="98"/>
      <c r="F9" s="98"/>
      <c r="G9" s="98"/>
      <c r="H9" s="34" t="s">
        <v>160</v>
      </c>
      <c r="I9" s="34" t="s">
        <v>511</v>
      </c>
      <c r="J9" s="34" t="s">
        <v>138</v>
      </c>
      <c r="K9" s="34" t="s">
        <v>161</v>
      </c>
      <c r="L9" s="34" t="s">
        <v>32</v>
      </c>
      <c r="M9" s="34" t="s">
        <v>64</v>
      </c>
      <c r="N9" s="34" t="s">
        <v>512</v>
      </c>
    </row>
    <row r="10" spans="1:14" ht="271.5" customHeight="1">
      <c r="A10" s="5">
        <v>9</v>
      </c>
      <c r="B10" s="5" t="s">
        <v>162</v>
      </c>
      <c r="C10" s="5" t="s">
        <v>163</v>
      </c>
      <c r="D10" s="96" t="s">
        <v>513</v>
      </c>
      <c r="E10" s="97"/>
      <c r="F10" s="97"/>
      <c r="G10" s="97"/>
      <c r="H10" s="5" t="s">
        <v>164</v>
      </c>
      <c r="I10" s="5" t="s">
        <v>165</v>
      </c>
      <c r="J10" s="5" t="s">
        <v>25</v>
      </c>
      <c r="K10" s="5" t="s">
        <v>56</v>
      </c>
      <c r="L10" s="5" t="s">
        <v>46</v>
      </c>
      <c r="M10" s="5" t="s">
        <v>68</v>
      </c>
      <c r="N10" s="5" t="s">
        <v>166</v>
      </c>
    </row>
    <row r="11" spans="1:14" ht="151.69999999999999" customHeight="1">
      <c r="A11" s="5">
        <v>10</v>
      </c>
      <c r="B11" s="5" t="s">
        <v>167</v>
      </c>
      <c r="C11" s="5" t="s">
        <v>168</v>
      </c>
      <c r="D11" s="99" t="s">
        <v>514</v>
      </c>
      <c r="E11" s="100"/>
      <c r="F11" s="100"/>
      <c r="G11" s="100"/>
      <c r="H11" s="35" t="s">
        <v>515</v>
      </c>
      <c r="I11" s="35"/>
      <c r="J11" s="35"/>
      <c r="K11" s="35" t="s">
        <v>516</v>
      </c>
      <c r="L11" s="35" t="s">
        <v>50</v>
      </c>
      <c r="M11" s="35" t="s">
        <v>517</v>
      </c>
      <c r="N11" s="35" t="s">
        <v>518</v>
      </c>
    </row>
    <row r="12" spans="1:14" ht="15.75" customHeight="1">
      <c r="A12" s="5">
        <v>11</v>
      </c>
      <c r="B12" s="5" t="s">
        <v>169</v>
      </c>
      <c r="C12" s="5" t="s">
        <v>170</v>
      </c>
      <c r="D12" s="101"/>
      <c r="E12" s="102"/>
      <c r="F12" s="102"/>
      <c r="G12" s="102"/>
      <c r="H12" s="5"/>
      <c r="I12" s="5"/>
      <c r="J12" s="5"/>
      <c r="K12" s="5"/>
      <c r="L12" s="5"/>
      <c r="M12" s="5"/>
      <c r="N12" s="5"/>
    </row>
    <row r="13" spans="1:14" ht="150" customHeight="1">
      <c r="A13" s="5">
        <v>12</v>
      </c>
      <c r="B13" s="5" t="s">
        <v>171</v>
      </c>
      <c r="C13" s="5" t="s">
        <v>172</v>
      </c>
      <c r="D13" s="96" t="s">
        <v>173</v>
      </c>
      <c r="E13" s="96"/>
      <c r="F13" s="96"/>
      <c r="G13" s="96"/>
      <c r="H13" s="5" t="s">
        <v>138</v>
      </c>
      <c r="I13" s="5" t="s">
        <v>25</v>
      </c>
      <c r="J13" s="5" t="s">
        <v>138</v>
      </c>
      <c r="K13" s="5" t="s">
        <v>25</v>
      </c>
      <c r="L13" s="5" t="s">
        <v>22</v>
      </c>
      <c r="M13" s="5" t="s">
        <v>71</v>
      </c>
      <c r="N13" s="5" t="s">
        <v>164</v>
      </c>
    </row>
    <row r="14" spans="1:14" ht="146.25" customHeight="1">
      <c r="A14" s="5">
        <v>13</v>
      </c>
      <c r="B14" s="5" t="s">
        <v>174</v>
      </c>
      <c r="C14" s="5" t="s">
        <v>175</v>
      </c>
      <c r="D14" s="96" t="s">
        <v>176</v>
      </c>
      <c r="E14" s="97"/>
      <c r="F14" s="97"/>
      <c r="G14" s="97"/>
      <c r="H14" s="5" t="s">
        <v>42</v>
      </c>
      <c r="I14" s="5" t="s">
        <v>138</v>
      </c>
      <c r="J14" s="5" t="s">
        <v>138</v>
      </c>
      <c r="K14" s="5" t="s">
        <v>138</v>
      </c>
      <c r="L14" s="5" t="s">
        <v>42</v>
      </c>
      <c r="M14" s="5" t="s">
        <v>50</v>
      </c>
      <c r="N14" s="5" t="s">
        <v>177</v>
      </c>
    </row>
    <row r="15" spans="1:14" ht="138.75" customHeight="1">
      <c r="A15" s="5">
        <v>14</v>
      </c>
      <c r="B15" s="5" t="s">
        <v>178</v>
      </c>
      <c r="C15" s="5" t="s">
        <v>179</v>
      </c>
      <c r="D15" s="96" t="s">
        <v>180</v>
      </c>
      <c r="E15" s="96"/>
      <c r="F15" s="96"/>
      <c r="G15" s="96"/>
      <c r="H15" s="5" t="s">
        <v>42</v>
      </c>
      <c r="I15" s="5" t="s">
        <v>25</v>
      </c>
      <c r="J15" s="5" t="s">
        <v>138</v>
      </c>
      <c r="K15" s="5" t="s">
        <v>28</v>
      </c>
      <c r="L15" s="5" t="s">
        <v>22</v>
      </c>
      <c r="M15" s="5" t="s">
        <v>50</v>
      </c>
      <c r="N15" s="5" t="s">
        <v>181</v>
      </c>
    </row>
    <row r="16" spans="1:14" ht="177.75" customHeight="1">
      <c r="A16" s="5">
        <v>15</v>
      </c>
      <c r="B16" s="5" t="s">
        <v>183</v>
      </c>
      <c r="C16" s="5" t="s">
        <v>184</v>
      </c>
      <c r="D16" s="96" t="s">
        <v>519</v>
      </c>
      <c r="E16" s="96"/>
      <c r="F16" s="96"/>
      <c r="G16" s="96"/>
      <c r="H16" s="5" t="s">
        <v>138</v>
      </c>
      <c r="I16" s="5" t="s">
        <v>91</v>
      </c>
      <c r="J16" s="5" t="s">
        <v>138</v>
      </c>
      <c r="K16" s="5" t="s">
        <v>68</v>
      </c>
      <c r="L16" s="5" t="s">
        <v>75</v>
      </c>
      <c r="M16" s="5" t="s">
        <v>53</v>
      </c>
      <c r="N16" s="5" t="s">
        <v>185</v>
      </c>
    </row>
    <row r="17" spans="1:14" ht="129" customHeight="1">
      <c r="A17" s="5">
        <v>16</v>
      </c>
      <c r="B17" s="5" t="s">
        <v>186</v>
      </c>
      <c r="C17" s="5" t="s">
        <v>187</v>
      </c>
      <c r="D17" s="96" t="s">
        <v>188</v>
      </c>
      <c r="E17" s="96"/>
      <c r="F17" s="96"/>
      <c r="G17" s="96"/>
      <c r="H17" s="5" t="s">
        <v>138</v>
      </c>
      <c r="I17" s="5" t="s">
        <v>138</v>
      </c>
      <c r="J17" s="5" t="s">
        <v>138</v>
      </c>
      <c r="K17" s="5" t="s">
        <v>138</v>
      </c>
      <c r="L17" s="5" t="s">
        <v>22</v>
      </c>
      <c r="M17" s="5" t="s">
        <v>46</v>
      </c>
      <c r="N17" s="5" t="s">
        <v>182</v>
      </c>
    </row>
    <row r="18" spans="1:14" ht="115.7" customHeight="1">
      <c r="A18" s="5">
        <v>17</v>
      </c>
      <c r="B18" s="5" t="s">
        <v>520</v>
      </c>
      <c r="C18" s="5" t="s">
        <v>521</v>
      </c>
      <c r="D18" s="96" t="s">
        <v>522</v>
      </c>
      <c r="E18" s="97"/>
      <c r="F18" s="97"/>
      <c r="G18" s="97"/>
      <c r="H18" s="5" t="s">
        <v>138</v>
      </c>
      <c r="I18" s="5" t="s">
        <v>523</v>
      </c>
      <c r="J18" s="5" t="s">
        <v>138</v>
      </c>
      <c r="K18" s="5" t="s">
        <v>517</v>
      </c>
      <c r="L18" s="5" t="s">
        <v>22</v>
      </c>
      <c r="M18" s="5" t="s">
        <v>524</v>
      </c>
      <c r="N18" s="5" t="s">
        <v>525</v>
      </c>
    </row>
    <row r="19" spans="1:14">
      <c r="A19" s="5">
        <v>18</v>
      </c>
      <c r="B19" s="5" t="s">
        <v>189</v>
      </c>
      <c r="C19" s="5" t="s">
        <v>190</v>
      </c>
      <c r="D19" s="101"/>
      <c r="E19" s="102"/>
      <c r="F19" s="102"/>
      <c r="G19" s="102"/>
      <c r="H19" s="5"/>
      <c r="I19" s="5"/>
      <c r="J19" s="5"/>
      <c r="K19" s="5"/>
      <c r="L19" s="5"/>
      <c r="M19" s="5"/>
      <c r="N19" s="5"/>
    </row>
    <row r="20" spans="1:14" ht="222.95" customHeight="1">
      <c r="A20" s="35">
        <v>19</v>
      </c>
      <c r="B20" s="35" t="s">
        <v>191</v>
      </c>
      <c r="C20" s="35" t="s">
        <v>192</v>
      </c>
      <c r="D20" s="99" t="s">
        <v>526</v>
      </c>
      <c r="E20" s="99"/>
      <c r="F20" s="99"/>
      <c r="G20" s="99"/>
      <c r="H20" s="35" t="s">
        <v>138</v>
      </c>
      <c r="I20" s="35" t="s">
        <v>138</v>
      </c>
      <c r="J20" s="35" t="s">
        <v>138</v>
      </c>
      <c r="K20" s="35" t="s">
        <v>147</v>
      </c>
      <c r="L20" s="35" t="s">
        <v>32</v>
      </c>
      <c r="M20" s="35" t="s">
        <v>28</v>
      </c>
      <c r="N20" s="35" t="s">
        <v>527</v>
      </c>
    </row>
    <row r="21" spans="1:14" ht="249" customHeight="1">
      <c r="A21" s="5">
        <v>20</v>
      </c>
      <c r="B21" s="5" t="s">
        <v>528</v>
      </c>
      <c r="C21" s="5" t="s">
        <v>529</v>
      </c>
      <c r="D21" s="96" t="s">
        <v>530</v>
      </c>
      <c r="E21" s="97"/>
      <c r="F21" s="97"/>
      <c r="G21" s="97"/>
      <c r="H21" s="5" t="s">
        <v>531</v>
      </c>
      <c r="I21" s="5" t="s">
        <v>532</v>
      </c>
      <c r="J21" s="5" t="s">
        <v>138</v>
      </c>
      <c r="K21" s="5" t="s">
        <v>525</v>
      </c>
      <c r="L21" s="5" t="s">
        <v>533</v>
      </c>
      <c r="M21" s="5" t="s">
        <v>534</v>
      </c>
      <c r="N21" s="5" t="s">
        <v>535</v>
      </c>
    </row>
    <row r="22" spans="1:14" ht="148.5" customHeight="1">
      <c r="A22" s="5">
        <v>21</v>
      </c>
      <c r="B22" s="5" t="s">
        <v>194</v>
      </c>
      <c r="C22" s="5" t="s">
        <v>195</v>
      </c>
      <c r="D22" s="96" t="s">
        <v>536</v>
      </c>
      <c r="E22" s="97"/>
      <c r="F22" s="97"/>
      <c r="G22" s="97"/>
      <c r="H22" s="5" t="s">
        <v>138</v>
      </c>
      <c r="I22" s="5" t="s">
        <v>25</v>
      </c>
      <c r="J22" s="5" t="s">
        <v>138</v>
      </c>
      <c r="K22" s="5" t="s">
        <v>537</v>
      </c>
      <c r="L22" s="5" t="s">
        <v>22</v>
      </c>
      <c r="M22" s="5" t="s">
        <v>538</v>
      </c>
      <c r="N22" s="5" t="s">
        <v>539</v>
      </c>
    </row>
    <row r="23" spans="1:14">
      <c r="A23" s="5">
        <v>22</v>
      </c>
      <c r="B23" s="5" t="s">
        <v>196</v>
      </c>
      <c r="C23" s="5" t="s">
        <v>197</v>
      </c>
      <c r="D23" s="101"/>
      <c r="E23" s="102"/>
      <c r="F23" s="102"/>
      <c r="G23" s="102"/>
      <c r="H23" s="5"/>
      <c r="I23" s="5"/>
      <c r="J23" s="5"/>
      <c r="K23" s="5"/>
      <c r="L23" s="5"/>
      <c r="M23" s="5"/>
      <c r="N23" s="5"/>
    </row>
    <row r="24" spans="1:14" ht="135.19999999999999" customHeight="1">
      <c r="A24" s="5">
        <v>23</v>
      </c>
      <c r="B24" s="5" t="s">
        <v>198</v>
      </c>
      <c r="C24" s="5" t="s">
        <v>199</v>
      </c>
      <c r="D24" s="96" t="s">
        <v>540</v>
      </c>
      <c r="E24" s="97"/>
      <c r="F24" s="97"/>
      <c r="G24" s="97"/>
      <c r="H24" s="5" t="s">
        <v>42</v>
      </c>
      <c r="I24" s="5" t="s">
        <v>138</v>
      </c>
      <c r="J24" s="5" t="s">
        <v>138</v>
      </c>
      <c r="K24" s="5" t="s">
        <v>541</v>
      </c>
      <c r="L24" s="5" t="s">
        <v>32</v>
      </c>
      <c r="M24" s="5" t="s">
        <v>138</v>
      </c>
      <c r="N24" s="5" t="s">
        <v>542</v>
      </c>
    </row>
    <row r="25" spans="1:14" ht="125.25" customHeight="1">
      <c r="A25" s="5">
        <v>24</v>
      </c>
      <c r="B25" s="5" t="s">
        <v>201</v>
      </c>
      <c r="C25" s="5" t="s">
        <v>202</v>
      </c>
      <c r="D25" s="96" t="s">
        <v>203</v>
      </c>
      <c r="E25" s="97"/>
      <c r="F25" s="97"/>
      <c r="G25" s="97"/>
      <c r="H25" s="5" t="s">
        <v>87</v>
      </c>
      <c r="I25" s="5" t="s">
        <v>138</v>
      </c>
      <c r="J25" s="5" t="s">
        <v>18</v>
      </c>
      <c r="K25" s="5" t="s">
        <v>50</v>
      </c>
      <c r="L25" s="5" t="s">
        <v>87</v>
      </c>
      <c r="M25" s="5" t="s">
        <v>22</v>
      </c>
      <c r="N25" s="5" t="s">
        <v>204</v>
      </c>
    </row>
    <row r="26" spans="1:14">
      <c r="A26" s="5">
        <v>25</v>
      </c>
      <c r="B26" s="5" t="s">
        <v>205</v>
      </c>
      <c r="C26" s="5" t="s">
        <v>206</v>
      </c>
      <c r="D26" s="101"/>
      <c r="E26" s="102"/>
      <c r="F26" s="102"/>
      <c r="G26" s="102"/>
      <c r="H26" s="5"/>
      <c r="I26" s="5"/>
      <c r="J26" s="5"/>
      <c r="K26" s="5"/>
      <c r="L26" s="5"/>
      <c r="M26" s="5"/>
      <c r="N26" s="5"/>
    </row>
    <row r="27" spans="1:14" ht="69" customHeight="1">
      <c r="A27" s="5">
        <v>26</v>
      </c>
      <c r="B27" s="5" t="s">
        <v>207</v>
      </c>
      <c r="C27" s="5" t="s">
        <v>208</v>
      </c>
      <c r="D27" s="96" t="s">
        <v>543</v>
      </c>
      <c r="E27" s="97"/>
      <c r="F27" s="97"/>
      <c r="G27" s="97"/>
      <c r="H27" s="5" t="s">
        <v>182</v>
      </c>
      <c r="I27" s="5" t="s">
        <v>32</v>
      </c>
      <c r="J27" s="5" t="s">
        <v>138</v>
      </c>
      <c r="K27" s="5" t="s">
        <v>139</v>
      </c>
      <c r="L27" s="5" t="s">
        <v>32</v>
      </c>
      <c r="M27" s="5" t="s">
        <v>68</v>
      </c>
      <c r="N27" s="5" t="s">
        <v>193</v>
      </c>
    </row>
    <row r="28" spans="1:14" ht="205.7" customHeight="1">
      <c r="A28" s="36">
        <v>27</v>
      </c>
      <c r="B28" s="36" t="s">
        <v>544</v>
      </c>
      <c r="C28" s="36" t="s">
        <v>545</v>
      </c>
      <c r="D28" s="105" t="s">
        <v>546</v>
      </c>
      <c r="E28" s="106"/>
      <c r="F28" s="106"/>
      <c r="G28" s="106"/>
      <c r="H28" s="36" t="s">
        <v>547</v>
      </c>
      <c r="I28" s="36" t="s">
        <v>25</v>
      </c>
      <c r="J28" s="36" t="s">
        <v>138</v>
      </c>
      <c r="K28" s="36" t="s">
        <v>548</v>
      </c>
      <c r="L28" s="36" t="s">
        <v>32</v>
      </c>
      <c r="M28" s="36" t="s">
        <v>209</v>
      </c>
      <c r="N28" s="36">
        <v>96.5</v>
      </c>
    </row>
    <row r="29" spans="1:14" ht="129.75" customHeight="1">
      <c r="A29" s="5">
        <v>28</v>
      </c>
      <c r="B29" s="5" t="s">
        <v>210</v>
      </c>
      <c r="C29" s="5" t="s">
        <v>211</v>
      </c>
      <c r="D29" s="96" t="s">
        <v>212</v>
      </c>
      <c r="E29" s="96"/>
      <c r="F29" s="96"/>
      <c r="G29" s="96"/>
      <c r="H29" s="5" t="s">
        <v>138</v>
      </c>
      <c r="I29" s="5" t="s">
        <v>138</v>
      </c>
      <c r="J29" s="5" t="s">
        <v>138</v>
      </c>
      <c r="K29" s="5" t="s">
        <v>28</v>
      </c>
      <c r="L29" s="5" t="s">
        <v>22</v>
      </c>
      <c r="M29" s="5" t="s">
        <v>50</v>
      </c>
      <c r="N29" s="5" t="s">
        <v>83</v>
      </c>
    </row>
    <row r="30" spans="1:14" ht="128.25" customHeight="1">
      <c r="A30" s="5">
        <v>29</v>
      </c>
      <c r="B30" s="5" t="s">
        <v>213</v>
      </c>
      <c r="C30" s="33" t="s">
        <v>214</v>
      </c>
      <c r="D30" s="96" t="s">
        <v>215</v>
      </c>
      <c r="E30" s="96"/>
      <c r="F30" s="96"/>
      <c r="G30" s="96"/>
      <c r="H30" s="5" t="s">
        <v>138</v>
      </c>
      <c r="I30" s="5" t="s">
        <v>138</v>
      </c>
      <c r="J30" s="5" t="s">
        <v>138</v>
      </c>
      <c r="K30" s="5" t="s">
        <v>22</v>
      </c>
      <c r="L30" s="5" t="s">
        <v>22</v>
      </c>
      <c r="M30" s="5" t="s">
        <v>18</v>
      </c>
      <c r="N30" s="5" t="s">
        <v>46</v>
      </c>
    </row>
    <row r="31" spans="1:14" ht="111" customHeight="1">
      <c r="A31" s="5">
        <v>30</v>
      </c>
      <c r="B31" s="5" t="s">
        <v>216</v>
      </c>
      <c r="C31" s="5" t="s">
        <v>217</v>
      </c>
      <c r="D31" s="96" t="s">
        <v>218</v>
      </c>
      <c r="E31" s="96"/>
      <c r="F31" s="96"/>
      <c r="G31" s="96"/>
      <c r="H31" s="5" t="s">
        <v>138</v>
      </c>
      <c r="I31" s="5" t="s">
        <v>138</v>
      </c>
      <c r="J31" s="5" t="s">
        <v>138</v>
      </c>
      <c r="K31" s="5" t="s">
        <v>18</v>
      </c>
      <c r="L31" s="5" t="s">
        <v>32</v>
      </c>
      <c r="M31" s="5" t="s">
        <v>42</v>
      </c>
      <c r="N31" s="5" t="s">
        <v>75</v>
      </c>
    </row>
    <row r="32" spans="1:14" ht="96" customHeight="1">
      <c r="A32" s="5">
        <v>31</v>
      </c>
      <c r="B32" s="5" t="s">
        <v>219</v>
      </c>
      <c r="C32" s="5" t="s">
        <v>220</v>
      </c>
      <c r="D32" s="99" t="s">
        <v>549</v>
      </c>
      <c r="E32" s="100"/>
      <c r="F32" s="100"/>
      <c r="G32" s="100"/>
      <c r="H32" s="35" t="s">
        <v>138</v>
      </c>
      <c r="I32" s="35" t="s">
        <v>138</v>
      </c>
      <c r="J32" s="35" t="s">
        <v>138</v>
      </c>
      <c r="K32" s="35" t="s">
        <v>138</v>
      </c>
      <c r="L32" s="35" t="s">
        <v>22</v>
      </c>
      <c r="M32" s="35" t="s">
        <v>32</v>
      </c>
      <c r="N32" s="35" t="s">
        <v>221</v>
      </c>
    </row>
  </sheetData>
  <mergeCells count="32">
    <mergeCell ref="D28:G28"/>
    <mergeCell ref="D32:G32"/>
    <mergeCell ref="D16:G16"/>
    <mergeCell ref="D21:G21"/>
    <mergeCell ref="D18:G18"/>
    <mergeCell ref="D27:G27"/>
    <mergeCell ref="D31:G31"/>
    <mergeCell ref="D17:G17"/>
    <mergeCell ref="D29:G29"/>
    <mergeCell ref="D19:G19"/>
    <mergeCell ref="D24:G24"/>
    <mergeCell ref="D23:G23"/>
    <mergeCell ref="D20:G20"/>
    <mergeCell ref="D26:G26"/>
    <mergeCell ref="D22:G22"/>
    <mergeCell ref="D30:G30"/>
    <mergeCell ref="D7:G7"/>
    <mergeCell ref="D25:G25"/>
    <mergeCell ref="D1:G1"/>
    <mergeCell ref="D13:G13"/>
    <mergeCell ref="D6:G6"/>
    <mergeCell ref="D5:G5"/>
    <mergeCell ref="D9:G9"/>
    <mergeCell ref="D10:G10"/>
    <mergeCell ref="D11:G11"/>
    <mergeCell ref="D12:G12"/>
    <mergeCell ref="D14:G14"/>
    <mergeCell ref="D2:G2"/>
    <mergeCell ref="D4:G4"/>
    <mergeCell ref="D3:G3"/>
    <mergeCell ref="D8:G8"/>
    <mergeCell ref="D15:G15"/>
  </mergeCells>
  <phoneticPr fontId="25"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dimension ref="A1:K22"/>
  <sheetViews>
    <sheetView tabSelected="1" topLeftCell="A7" workbookViewId="0">
      <selection activeCell="D10" sqref="D10"/>
    </sheetView>
  </sheetViews>
  <sheetFormatPr defaultColWidth="9" defaultRowHeight="13.5"/>
  <cols>
    <col min="4" max="4" width="25.125" style="37" customWidth="1"/>
    <col min="5" max="5" width="14.5" customWidth="1"/>
    <col min="6" max="6" width="13" customWidth="1"/>
    <col min="7" max="7" width="14.375" customWidth="1"/>
    <col min="8" max="8" width="16.625" customWidth="1"/>
    <col min="9" max="9" width="15.625" customWidth="1"/>
    <col min="10" max="10" width="15" customWidth="1"/>
  </cols>
  <sheetData>
    <row r="1" spans="1:11">
      <c r="A1" s="38" t="s">
        <v>0</v>
      </c>
      <c r="B1" s="39" t="s">
        <v>1</v>
      </c>
      <c r="C1" s="40" t="s">
        <v>2</v>
      </c>
      <c r="D1" s="41" t="s">
        <v>3</v>
      </c>
      <c r="E1" s="40" t="s">
        <v>4</v>
      </c>
      <c r="F1" s="40" t="s">
        <v>5</v>
      </c>
      <c r="G1" s="40" t="s">
        <v>6</v>
      </c>
      <c r="H1" s="40" t="s">
        <v>7</v>
      </c>
      <c r="I1" s="40" t="s">
        <v>8</v>
      </c>
      <c r="J1" s="40" t="s">
        <v>9</v>
      </c>
      <c r="K1" s="40" t="s">
        <v>10</v>
      </c>
    </row>
    <row r="2" spans="1:11" ht="242.45" customHeight="1">
      <c r="A2" s="40">
        <v>1</v>
      </c>
      <c r="B2" s="39" t="s">
        <v>222</v>
      </c>
      <c r="C2" s="40" t="s">
        <v>223</v>
      </c>
      <c r="D2" s="42" t="s">
        <v>550</v>
      </c>
      <c r="E2" s="40">
        <v>105</v>
      </c>
      <c r="F2" s="40">
        <v>20</v>
      </c>
      <c r="G2" s="40">
        <v>0</v>
      </c>
      <c r="H2" s="40">
        <v>32</v>
      </c>
      <c r="I2" s="40">
        <v>0</v>
      </c>
      <c r="J2" s="39" t="s">
        <v>25</v>
      </c>
      <c r="K2" s="40">
        <v>162</v>
      </c>
    </row>
    <row r="3" spans="1:11" ht="73.5" customHeight="1">
      <c r="A3" s="40">
        <v>2</v>
      </c>
      <c r="B3" s="43" t="s">
        <v>224</v>
      </c>
      <c r="C3" s="40" t="s">
        <v>225</v>
      </c>
      <c r="D3" s="42" t="s">
        <v>226</v>
      </c>
      <c r="E3" s="40">
        <v>0</v>
      </c>
      <c r="F3" s="40">
        <v>0</v>
      </c>
      <c r="G3" s="40">
        <v>0</v>
      </c>
      <c r="H3" s="40">
        <v>0</v>
      </c>
      <c r="I3" s="40">
        <v>3</v>
      </c>
      <c r="J3" s="40">
        <v>7</v>
      </c>
      <c r="K3" s="40">
        <v>10</v>
      </c>
    </row>
    <row r="4" spans="1:11" ht="216" customHeight="1">
      <c r="A4" s="40">
        <v>3</v>
      </c>
      <c r="B4" s="44" t="s">
        <v>227</v>
      </c>
      <c r="C4" s="45" t="s">
        <v>228</v>
      </c>
      <c r="D4" s="46" t="s">
        <v>229</v>
      </c>
      <c r="E4" s="47">
        <v>23</v>
      </c>
      <c r="F4" s="47">
        <v>0</v>
      </c>
      <c r="G4" s="47">
        <v>30</v>
      </c>
      <c r="H4" s="47">
        <v>4</v>
      </c>
      <c r="I4" s="47">
        <v>0</v>
      </c>
      <c r="J4" s="47">
        <v>13</v>
      </c>
      <c r="K4" s="48">
        <f>E4+F4+G4+H4+I4+J4</f>
        <v>70</v>
      </c>
    </row>
    <row r="5" spans="1:11" ht="42" customHeight="1">
      <c r="A5" s="40">
        <v>4</v>
      </c>
      <c r="B5" s="1" t="s">
        <v>230</v>
      </c>
      <c r="C5" s="2" t="s">
        <v>231</v>
      </c>
      <c r="D5" s="49" t="s">
        <v>232</v>
      </c>
      <c r="E5" s="2">
        <v>0</v>
      </c>
      <c r="F5" s="2">
        <v>0</v>
      </c>
      <c r="G5" s="2">
        <v>0</v>
      </c>
      <c r="H5" s="2">
        <v>0</v>
      </c>
      <c r="I5" s="2">
        <v>0</v>
      </c>
      <c r="J5" s="2">
        <v>2</v>
      </c>
      <c r="K5" s="2">
        <v>2</v>
      </c>
    </row>
    <row r="6" spans="1:11" ht="324">
      <c r="A6" s="40">
        <v>5</v>
      </c>
      <c r="B6" s="1" t="s">
        <v>233</v>
      </c>
      <c r="C6" s="2" t="s">
        <v>234</v>
      </c>
      <c r="D6" s="50" t="s">
        <v>551</v>
      </c>
      <c r="E6" s="2">
        <v>47.5</v>
      </c>
      <c r="F6" s="2">
        <v>45</v>
      </c>
      <c r="G6" s="2">
        <v>0</v>
      </c>
      <c r="H6" s="2">
        <v>17</v>
      </c>
      <c r="I6" s="2">
        <v>7</v>
      </c>
      <c r="J6" s="2">
        <v>14</v>
      </c>
      <c r="K6" s="2">
        <v>130.5</v>
      </c>
    </row>
    <row r="7" spans="1:11" ht="61.7" customHeight="1">
      <c r="A7" s="40">
        <v>6</v>
      </c>
      <c r="B7" s="1" t="s">
        <v>235</v>
      </c>
      <c r="C7" s="2" t="s">
        <v>236</v>
      </c>
      <c r="D7" s="73" t="s">
        <v>724</v>
      </c>
      <c r="E7" s="2">
        <v>0</v>
      </c>
      <c r="F7" s="2">
        <v>0</v>
      </c>
      <c r="G7" s="2">
        <v>0</v>
      </c>
      <c r="H7" s="2">
        <v>9</v>
      </c>
      <c r="I7" s="2">
        <v>0</v>
      </c>
      <c r="J7" s="2">
        <v>6</v>
      </c>
      <c r="K7" s="2">
        <v>15</v>
      </c>
    </row>
    <row r="8" spans="1:11" ht="67.5">
      <c r="A8" s="40">
        <v>7</v>
      </c>
      <c r="B8" s="1" t="s">
        <v>237</v>
      </c>
      <c r="C8" s="2" t="s">
        <v>238</v>
      </c>
      <c r="D8" s="49" t="s">
        <v>552</v>
      </c>
      <c r="E8" s="2">
        <v>7.5</v>
      </c>
      <c r="F8" s="2">
        <v>0</v>
      </c>
      <c r="G8" s="2">
        <v>0</v>
      </c>
      <c r="H8" s="2"/>
      <c r="I8" s="2">
        <v>0</v>
      </c>
      <c r="J8" s="2">
        <v>3.5</v>
      </c>
      <c r="K8" s="2">
        <v>11</v>
      </c>
    </row>
    <row r="9" spans="1:11" ht="108">
      <c r="A9" s="40">
        <v>8</v>
      </c>
      <c r="B9" s="51" t="s">
        <v>239</v>
      </c>
      <c r="C9" s="2" t="s">
        <v>240</v>
      </c>
      <c r="D9" s="49" t="s">
        <v>241</v>
      </c>
      <c r="E9" s="2">
        <v>0</v>
      </c>
      <c r="F9" s="2">
        <v>0</v>
      </c>
      <c r="G9" s="2">
        <v>0</v>
      </c>
      <c r="H9" s="2">
        <v>0</v>
      </c>
      <c r="I9" s="2">
        <v>15</v>
      </c>
      <c r="J9" s="2">
        <v>2</v>
      </c>
      <c r="K9" s="2">
        <v>17</v>
      </c>
    </row>
    <row r="10" spans="1:11" ht="169.7" customHeight="1">
      <c r="A10" s="40">
        <v>9</v>
      </c>
      <c r="B10" s="1" t="s">
        <v>242</v>
      </c>
      <c r="C10" s="2" t="s">
        <v>243</v>
      </c>
      <c r="D10" s="49" t="s">
        <v>244</v>
      </c>
      <c r="E10" s="2">
        <v>0</v>
      </c>
      <c r="F10" s="2">
        <v>0</v>
      </c>
      <c r="G10" s="2">
        <v>0</v>
      </c>
      <c r="H10" s="2">
        <v>3</v>
      </c>
      <c r="I10" s="2">
        <v>0</v>
      </c>
      <c r="J10" s="2">
        <v>13</v>
      </c>
      <c r="K10" s="2">
        <v>16</v>
      </c>
    </row>
    <row r="11" spans="1:11" ht="364.5">
      <c r="A11" s="40">
        <v>10</v>
      </c>
      <c r="B11" s="1" t="s">
        <v>245</v>
      </c>
      <c r="C11" s="2" t="s">
        <v>246</v>
      </c>
      <c r="D11" s="50" t="s">
        <v>553</v>
      </c>
      <c r="E11" s="2">
        <v>43</v>
      </c>
      <c r="F11" s="2">
        <v>0</v>
      </c>
      <c r="G11" s="2">
        <v>25</v>
      </c>
      <c r="H11" s="2">
        <v>20</v>
      </c>
      <c r="I11" s="2">
        <v>0</v>
      </c>
      <c r="J11" s="2">
        <v>12</v>
      </c>
      <c r="K11" s="2">
        <v>100</v>
      </c>
    </row>
    <row r="12" spans="1:11" ht="315.2" customHeight="1">
      <c r="A12" s="40">
        <v>11</v>
      </c>
      <c r="B12" s="1" t="s">
        <v>247</v>
      </c>
      <c r="C12" s="2" t="s">
        <v>248</v>
      </c>
      <c r="D12" s="50" t="s">
        <v>554</v>
      </c>
      <c r="E12" s="2">
        <v>69</v>
      </c>
      <c r="F12" s="2">
        <v>68</v>
      </c>
      <c r="G12" s="2">
        <v>2</v>
      </c>
      <c r="H12" s="2">
        <v>68</v>
      </c>
      <c r="I12" s="2">
        <v>0</v>
      </c>
      <c r="J12" s="2">
        <v>16</v>
      </c>
      <c r="K12" s="2">
        <v>223</v>
      </c>
    </row>
    <row r="13" spans="1:11">
      <c r="A13" s="40">
        <v>12</v>
      </c>
      <c r="B13" s="1" t="s">
        <v>249</v>
      </c>
      <c r="C13" s="2" t="s">
        <v>250</v>
      </c>
      <c r="D13" s="37" t="s">
        <v>251</v>
      </c>
      <c r="E13" s="2">
        <v>0</v>
      </c>
      <c r="F13" s="2">
        <v>0</v>
      </c>
      <c r="G13" s="2">
        <v>20</v>
      </c>
      <c r="H13" s="2">
        <v>0</v>
      </c>
      <c r="I13" s="2">
        <v>0</v>
      </c>
      <c r="J13" s="2">
        <v>0</v>
      </c>
      <c r="K13" s="2">
        <v>20</v>
      </c>
    </row>
    <row r="14" spans="1:11" ht="27">
      <c r="A14" s="40">
        <v>13</v>
      </c>
      <c r="B14" s="52" t="s">
        <v>252</v>
      </c>
      <c r="C14" s="2" t="s">
        <v>253</v>
      </c>
      <c r="D14" s="49" t="s">
        <v>254</v>
      </c>
      <c r="E14" s="2">
        <v>0</v>
      </c>
      <c r="F14" s="2">
        <v>0</v>
      </c>
      <c r="G14" s="2">
        <v>0</v>
      </c>
      <c r="H14" s="2">
        <v>0</v>
      </c>
      <c r="I14" s="2">
        <v>0</v>
      </c>
      <c r="J14" s="2">
        <v>3</v>
      </c>
      <c r="K14" s="2">
        <v>3</v>
      </c>
    </row>
    <row r="15" spans="1:11" ht="108">
      <c r="A15" s="40">
        <v>14</v>
      </c>
      <c r="B15" s="1" t="s">
        <v>255</v>
      </c>
      <c r="C15" s="2" t="s">
        <v>256</v>
      </c>
      <c r="D15" s="50" t="s">
        <v>555</v>
      </c>
      <c r="E15" s="2">
        <v>0</v>
      </c>
      <c r="F15" s="2">
        <v>0</v>
      </c>
      <c r="G15" s="2">
        <v>0</v>
      </c>
      <c r="H15" s="2">
        <v>22</v>
      </c>
      <c r="I15" s="2">
        <v>10</v>
      </c>
      <c r="J15" s="2">
        <v>20</v>
      </c>
      <c r="K15" s="2">
        <v>52</v>
      </c>
    </row>
    <row r="16" spans="1:11" ht="27">
      <c r="A16" s="40">
        <v>15</v>
      </c>
      <c r="B16" s="1" t="s">
        <v>257</v>
      </c>
      <c r="C16" s="2" t="s">
        <v>258</v>
      </c>
      <c r="D16" s="49" t="s">
        <v>259</v>
      </c>
      <c r="E16" s="2">
        <v>0</v>
      </c>
      <c r="F16" s="2">
        <v>0</v>
      </c>
      <c r="G16" s="2">
        <v>0</v>
      </c>
      <c r="H16" s="2">
        <v>0</v>
      </c>
      <c r="I16" s="2">
        <v>0</v>
      </c>
      <c r="J16" s="2">
        <v>10</v>
      </c>
      <c r="K16" s="2">
        <v>10</v>
      </c>
    </row>
    <row r="17" spans="1:11" ht="67.5">
      <c r="A17" s="40">
        <v>16</v>
      </c>
      <c r="B17" s="1" t="s">
        <v>260</v>
      </c>
      <c r="C17" s="2" t="s">
        <v>261</v>
      </c>
      <c r="D17" s="49" t="s">
        <v>556</v>
      </c>
      <c r="E17" s="2">
        <v>7.5</v>
      </c>
      <c r="F17" s="2">
        <v>0</v>
      </c>
      <c r="G17" s="2">
        <v>0</v>
      </c>
      <c r="H17" s="2">
        <v>0</v>
      </c>
      <c r="I17" s="2">
        <v>0</v>
      </c>
      <c r="J17" s="2">
        <v>9</v>
      </c>
      <c r="K17" s="2">
        <v>16.5</v>
      </c>
    </row>
    <row r="18" spans="1:11" ht="81">
      <c r="A18" s="40">
        <v>17</v>
      </c>
      <c r="B18" s="35" t="s">
        <v>262</v>
      </c>
      <c r="C18" s="2" t="s">
        <v>263</v>
      </c>
      <c r="D18" s="49" t="s">
        <v>264</v>
      </c>
      <c r="E18" s="2">
        <v>0</v>
      </c>
      <c r="F18" s="2">
        <v>0</v>
      </c>
      <c r="G18" s="2">
        <v>0</v>
      </c>
      <c r="H18" s="2">
        <v>2</v>
      </c>
      <c r="I18" s="2">
        <v>0</v>
      </c>
      <c r="J18" s="2">
        <v>17</v>
      </c>
      <c r="K18" s="2">
        <v>19</v>
      </c>
    </row>
    <row r="19" spans="1:11" ht="27">
      <c r="A19" s="40">
        <v>18</v>
      </c>
      <c r="B19" s="53" t="s">
        <v>265</v>
      </c>
      <c r="C19" s="45" t="s">
        <v>266</v>
      </c>
      <c r="D19" s="54" t="s">
        <v>267</v>
      </c>
      <c r="E19" s="47">
        <v>0</v>
      </c>
      <c r="F19" s="47">
        <v>0</v>
      </c>
      <c r="G19" s="47">
        <v>0</v>
      </c>
      <c r="H19" s="47">
        <v>0</v>
      </c>
      <c r="I19" s="47">
        <v>0</v>
      </c>
      <c r="J19" s="47">
        <v>4</v>
      </c>
      <c r="K19" s="48">
        <f>E19+F19+G19+H19+I19+J19</f>
        <v>4</v>
      </c>
    </row>
    <row r="20" spans="1:11" ht="40.5">
      <c r="A20" s="40">
        <v>19</v>
      </c>
      <c r="B20" s="1" t="s">
        <v>268</v>
      </c>
      <c r="C20" s="2" t="s">
        <v>269</v>
      </c>
      <c r="D20" s="49" t="s">
        <v>270</v>
      </c>
      <c r="E20" s="2">
        <v>0</v>
      </c>
      <c r="F20" s="2">
        <v>0</v>
      </c>
      <c r="G20" s="2">
        <v>0</v>
      </c>
      <c r="H20" s="2">
        <v>5</v>
      </c>
      <c r="I20" s="2">
        <v>0</v>
      </c>
      <c r="J20" s="2">
        <v>3</v>
      </c>
      <c r="K20" s="2">
        <v>8</v>
      </c>
    </row>
    <row r="21" spans="1:11" ht="27">
      <c r="A21" s="40">
        <v>20</v>
      </c>
      <c r="B21" s="53" t="s">
        <v>271</v>
      </c>
      <c r="C21" s="45" t="s">
        <v>272</v>
      </c>
      <c r="D21" s="54" t="s">
        <v>273</v>
      </c>
      <c r="E21" s="47">
        <v>0</v>
      </c>
      <c r="F21" s="47">
        <v>0</v>
      </c>
      <c r="G21" s="47">
        <v>0</v>
      </c>
      <c r="H21" s="47">
        <v>0</v>
      </c>
      <c r="I21" s="47">
        <v>0</v>
      </c>
      <c r="J21" s="47">
        <v>4</v>
      </c>
      <c r="K21" s="48">
        <f t="shared" ref="K21" si="0">E21+F21+G21+H21+I21+J21</f>
        <v>4</v>
      </c>
    </row>
    <row r="22" spans="1:11">
      <c r="A22" s="40">
        <v>21</v>
      </c>
      <c r="B22" s="52" t="s">
        <v>274</v>
      </c>
      <c r="C22" s="2" t="s">
        <v>275</v>
      </c>
      <c r="D22" s="37" t="s">
        <v>276</v>
      </c>
      <c r="E22" s="2">
        <v>0</v>
      </c>
      <c r="F22" s="2">
        <v>0</v>
      </c>
      <c r="G22" s="2">
        <v>0</v>
      </c>
      <c r="H22" s="2">
        <v>0</v>
      </c>
      <c r="I22" s="2">
        <v>0</v>
      </c>
      <c r="J22" s="2">
        <v>2</v>
      </c>
      <c r="K22" s="2">
        <v>2</v>
      </c>
    </row>
  </sheetData>
  <phoneticPr fontId="25"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dimension ref="A1:K28"/>
  <sheetViews>
    <sheetView topLeftCell="E70" workbookViewId="0">
      <selection activeCell="L1" sqref="L1"/>
    </sheetView>
  </sheetViews>
  <sheetFormatPr defaultColWidth="9" defaultRowHeight="13.5"/>
  <cols>
    <col min="4" max="4" width="24.625" customWidth="1"/>
  </cols>
  <sheetData>
    <row r="1" spans="1:11" ht="297">
      <c r="A1" s="3" t="s">
        <v>557</v>
      </c>
      <c r="B1" s="55" t="s">
        <v>277</v>
      </c>
      <c r="C1" s="12" t="s">
        <v>278</v>
      </c>
      <c r="D1" s="12" t="s">
        <v>722</v>
      </c>
      <c r="E1" s="12">
        <v>48</v>
      </c>
      <c r="F1" s="12"/>
      <c r="G1" s="12">
        <v>10</v>
      </c>
      <c r="H1" s="12">
        <v>31</v>
      </c>
      <c r="I1" s="12">
        <v>22</v>
      </c>
      <c r="J1" s="12">
        <v>15.5</v>
      </c>
      <c r="K1" s="12">
        <f t="shared" ref="K1:K28" si="0">SUM(E1:J1)</f>
        <v>126.5</v>
      </c>
    </row>
    <row r="2" spans="1:11" ht="409.5">
      <c r="A2" s="3" t="s">
        <v>558</v>
      </c>
      <c r="B2" s="56" t="s">
        <v>559</v>
      </c>
      <c r="C2" s="7" t="s">
        <v>560</v>
      </c>
      <c r="D2" s="57" t="s">
        <v>561</v>
      </c>
      <c r="E2" s="7">
        <v>10</v>
      </c>
      <c r="F2" s="7">
        <v>5</v>
      </c>
      <c r="G2" s="7"/>
      <c r="H2" s="7">
        <v>66</v>
      </c>
      <c r="I2" s="7">
        <v>20</v>
      </c>
      <c r="J2" s="7">
        <v>25</v>
      </c>
      <c r="K2" s="7">
        <f t="shared" si="0"/>
        <v>126</v>
      </c>
    </row>
    <row r="3" spans="1:11" ht="216">
      <c r="A3" s="3" t="s">
        <v>18</v>
      </c>
      <c r="B3" s="55" t="s">
        <v>279</v>
      </c>
      <c r="C3" s="12" t="s">
        <v>562</v>
      </c>
      <c r="D3" s="12" t="s">
        <v>563</v>
      </c>
      <c r="E3" s="12">
        <v>5</v>
      </c>
      <c r="F3" s="12">
        <v>5</v>
      </c>
      <c r="G3" s="12"/>
      <c r="H3" s="12">
        <v>17</v>
      </c>
      <c r="I3" s="12">
        <v>15</v>
      </c>
      <c r="J3" s="12">
        <v>10.5</v>
      </c>
      <c r="K3" s="12">
        <f t="shared" si="0"/>
        <v>52.5</v>
      </c>
    </row>
    <row r="4" spans="1:11" ht="81">
      <c r="A4" s="3" t="s">
        <v>22</v>
      </c>
      <c r="B4" s="55" t="s">
        <v>280</v>
      </c>
      <c r="C4" s="12" t="s">
        <v>564</v>
      </c>
      <c r="D4" s="12" t="s">
        <v>565</v>
      </c>
      <c r="E4" s="12"/>
      <c r="F4" s="12"/>
      <c r="G4" s="12"/>
      <c r="H4" s="12"/>
      <c r="I4" s="12">
        <v>8</v>
      </c>
      <c r="J4" s="12">
        <v>9</v>
      </c>
      <c r="K4" s="12">
        <f t="shared" si="0"/>
        <v>17</v>
      </c>
    </row>
    <row r="5" spans="1:11" ht="409.5">
      <c r="A5" s="3" t="s">
        <v>25</v>
      </c>
      <c r="B5" s="55" t="s">
        <v>281</v>
      </c>
      <c r="C5" s="12" t="s">
        <v>566</v>
      </c>
      <c r="D5" s="58" t="s">
        <v>567</v>
      </c>
      <c r="E5" s="12">
        <v>40</v>
      </c>
      <c r="F5" s="12">
        <v>5</v>
      </c>
      <c r="G5" s="12"/>
      <c r="H5" s="12">
        <v>80</v>
      </c>
      <c r="I5" s="12">
        <v>15</v>
      </c>
      <c r="J5" s="12">
        <v>44</v>
      </c>
      <c r="K5" s="12">
        <f t="shared" si="0"/>
        <v>184</v>
      </c>
    </row>
    <row r="6" spans="1:11" ht="135">
      <c r="A6" s="3" t="s">
        <v>28</v>
      </c>
      <c r="B6" s="55" t="s">
        <v>282</v>
      </c>
      <c r="C6" s="12" t="s">
        <v>283</v>
      </c>
      <c r="D6" s="12" t="s">
        <v>568</v>
      </c>
      <c r="E6" s="12">
        <v>23</v>
      </c>
      <c r="F6" s="12"/>
      <c r="G6" s="12"/>
      <c r="H6" s="12">
        <v>6</v>
      </c>
      <c r="I6" s="12">
        <v>20</v>
      </c>
      <c r="J6" s="12">
        <v>9</v>
      </c>
      <c r="K6" s="12">
        <f t="shared" si="0"/>
        <v>58</v>
      </c>
    </row>
    <row r="7" spans="1:11" ht="121.5">
      <c r="A7" s="3" t="s">
        <v>32</v>
      </c>
      <c r="B7" s="55" t="s">
        <v>284</v>
      </c>
      <c r="C7" s="11" t="s">
        <v>285</v>
      </c>
      <c r="D7" s="12" t="s">
        <v>569</v>
      </c>
      <c r="E7" s="11"/>
      <c r="F7" s="11"/>
      <c r="G7" s="11">
        <v>6</v>
      </c>
      <c r="H7" s="11">
        <v>12</v>
      </c>
      <c r="I7" s="11">
        <v>8</v>
      </c>
      <c r="J7" s="11">
        <v>10</v>
      </c>
      <c r="K7" s="12">
        <f t="shared" si="0"/>
        <v>36</v>
      </c>
    </row>
    <row r="8" spans="1:11" ht="94.5">
      <c r="A8" s="3" t="s">
        <v>35</v>
      </c>
      <c r="B8" s="55" t="s">
        <v>286</v>
      </c>
      <c r="C8" s="11" t="s">
        <v>570</v>
      </c>
      <c r="D8" s="58" t="s">
        <v>571</v>
      </c>
      <c r="E8" s="11"/>
      <c r="F8" s="11"/>
      <c r="G8" s="11"/>
      <c r="H8" s="11"/>
      <c r="I8" s="11">
        <v>8</v>
      </c>
      <c r="J8" s="11">
        <v>9</v>
      </c>
      <c r="K8" s="12">
        <f t="shared" si="0"/>
        <v>17</v>
      </c>
    </row>
    <row r="9" spans="1:11" ht="229.5">
      <c r="A9" s="3" t="s">
        <v>39</v>
      </c>
      <c r="B9" s="59" t="s">
        <v>287</v>
      </c>
      <c r="C9" s="12" t="s">
        <v>288</v>
      </c>
      <c r="D9" s="12" t="s">
        <v>572</v>
      </c>
      <c r="E9" s="12"/>
      <c r="F9" s="12"/>
      <c r="G9" s="12">
        <v>5</v>
      </c>
      <c r="H9" s="12"/>
      <c r="I9" s="12">
        <v>16</v>
      </c>
      <c r="J9" s="12">
        <v>17</v>
      </c>
      <c r="K9" s="12">
        <f t="shared" si="0"/>
        <v>38</v>
      </c>
    </row>
    <row r="10" spans="1:11" ht="121.5">
      <c r="A10" s="3" t="s">
        <v>42</v>
      </c>
      <c r="B10" s="59" t="s">
        <v>289</v>
      </c>
      <c r="C10" s="11" t="s">
        <v>573</v>
      </c>
      <c r="D10" s="12" t="s">
        <v>574</v>
      </c>
      <c r="E10" s="11">
        <v>20</v>
      </c>
      <c r="F10" s="11"/>
      <c r="G10" s="11"/>
      <c r="H10" s="11"/>
      <c r="I10" s="11">
        <v>15</v>
      </c>
      <c r="J10" s="11">
        <v>15</v>
      </c>
      <c r="K10" s="12">
        <f t="shared" si="0"/>
        <v>50</v>
      </c>
    </row>
    <row r="11" spans="1:11" ht="189">
      <c r="A11" s="3" t="s">
        <v>46</v>
      </c>
      <c r="B11" s="59" t="s">
        <v>290</v>
      </c>
      <c r="C11" s="12" t="s">
        <v>291</v>
      </c>
      <c r="D11" s="12" t="s">
        <v>575</v>
      </c>
      <c r="E11" s="12">
        <v>20</v>
      </c>
      <c r="F11" s="12"/>
      <c r="G11" s="12">
        <v>3</v>
      </c>
      <c r="H11" s="12">
        <v>26</v>
      </c>
      <c r="I11" s="12">
        <v>20</v>
      </c>
      <c r="J11" s="12">
        <v>7</v>
      </c>
      <c r="K11" s="12">
        <f t="shared" si="0"/>
        <v>76</v>
      </c>
    </row>
    <row r="12" spans="1:11" ht="229.5">
      <c r="A12" s="3" t="s">
        <v>50</v>
      </c>
      <c r="B12" s="59" t="s">
        <v>292</v>
      </c>
      <c r="C12" s="12" t="s">
        <v>576</v>
      </c>
      <c r="D12" s="12" t="s">
        <v>577</v>
      </c>
      <c r="E12" s="12">
        <v>20</v>
      </c>
      <c r="F12" s="12"/>
      <c r="G12" s="12">
        <v>2</v>
      </c>
      <c r="H12" s="12">
        <v>39</v>
      </c>
      <c r="I12" s="12">
        <v>15</v>
      </c>
      <c r="J12" s="12">
        <v>8</v>
      </c>
      <c r="K12" s="12">
        <f t="shared" si="0"/>
        <v>84</v>
      </c>
    </row>
    <row r="13" spans="1:11" ht="351">
      <c r="A13" s="3" t="s">
        <v>53</v>
      </c>
      <c r="B13" s="59" t="s">
        <v>293</v>
      </c>
      <c r="C13" s="12" t="s">
        <v>578</v>
      </c>
      <c r="D13" s="12" t="s">
        <v>579</v>
      </c>
      <c r="E13" s="12">
        <v>46</v>
      </c>
      <c r="F13" s="12"/>
      <c r="G13" s="12"/>
      <c r="H13" s="12">
        <v>7</v>
      </c>
      <c r="I13" s="12">
        <v>30</v>
      </c>
      <c r="J13" s="12">
        <v>26</v>
      </c>
      <c r="K13" s="12">
        <f t="shared" si="0"/>
        <v>109</v>
      </c>
    </row>
    <row r="14" spans="1:11" ht="283.5">
      <c r="A14" s="3" t="s">
        <v>56</v>
      </c>
      <c r="B14" s="59" t="s">
        <v>294</v>
      </c>
      <c r="C14" s="12" t="s">
        <v>295</v>
      </c>
      <c r="D14" s="12" t="s">
        <v>580</v>
      </c>
      <c r="E14" s="12">
        <v>7.5</v>
      </c>
      <c r="F14" s="12"/>
      <c r="G14" s="12"/>
      <c r="H14" s="12">
        <v>15</v>
      </c>
      <c r="I14" s="12">
        <v>24</v>
      </c>
      <c r="J14" s="12">
        <v>10</v>
      </c>
      <c r="K14" s="12">
        <f t="shared" si="0"/>
        <v>56.5</v>
      </c>
    </row>
    <row r="15" spans="1:11" ht="337.5">
      <c r="A15" s="3" t="s">
        <v>182</v>
      </c>
      <c r="B15" s="59" t="s">
        <v>296</v>
      </c>
      <c r="C15" s="12" t="s">
        <v>297</v>
      </c>
      <c r="D15" s="12" t="s">
        <v>581</v>
      </c>
      <c r="E15" s="12"/>
      <c r="F15" s="12">
        <v>1</v>
      </c>
      <c r="G15" s="12">
        <v>5</v>
      </c>
      <c r="H15" s="12">
        <v>7</v>
      </c>
      <c r="I15" s="12">
        <v>16</v>
      </c>
      <c r="J15" s="12">
        <v>21.5</v>
      </c>
      <c r="K15" s="12">
        <f t="shared" si="0"/>
        <v>50.5</v>
      </c>
    </row>
    <row r="16" spans="1:11" ht="256.5">
      <c r="A16" s="3" t="s">
        <v>60</v>
      </c>
      <c r="B16" s="59" t="s">
        <v>298</v>
      </c>
      <c r="C16" s="12" t="s">
        <v>582</v>
      </c>
      <c r="D16" s="12" t="s">
        <v>583</v>
      </c>
      <c r="E16" s="12">
        <v>23</v>
      </c>
      <c r="F16" s="12">
        <v>5</v>
      </c>
      <c r="G16" s="12"/>
      <c r="H16" s="12">
        <v>21</v>
      </c>
      <c r="I16" s="12">
        <v>25</v>
      </c>
      <c r="J16" s="12">
        <v>12</v>
      </c>
      <c r="K16" s="12">
        <f t="shared" si="0"/>
        <v>86</v>
      </c>
    </row>
    <row r="17" spans="1:11" ht="67.5">
      <c r="A17" s="3" t="s">
        <v>64</v>
      </c>
      <c r="B17" s="60" t="s">
        <v>299</v>
      </c>
      <c r="C17" s="12" t="s">
        <v>584</v>
      </c>
      <c r="D17" s="12" t="s">
        <v>585</v>
      </c>
      <c r="E17" s="12"/>
      <c r="F17" s="12"/>
      <c r="G17" s="12"/>
      <c r="H17" s="12"/>
      <c r="I17" s="12">
        <v>8</v>
      </c>
      <c r="J17" s="12">
        <v>8</v>
      </c>
      <c r="K17" s="12">
        <f t="shared" si="0"/>
        <v>16</v>
      </c>
    </row>
    <row r="18" spans="1:11" ht="270">
      <c r="A18" s="3" t="s">
        <v>68</v>
      </c>
      <c r="B18" s="60" t="s">
        <v>586</v>
      </c>
      <c r="C18" s="11" t="s">
        <v>587</v>
      </c>
      <c r="D18" s="12" t="s">
        <v>588</v>
      </c>
      <c r="E18" s="11"/>
      <c r="F18" s="11"/>
      <c r="G18" s="11"/>
      <c r="H18" s="11">
        <v>22</v>
      </c>
      <c r="I18" s="11">
        <v>16</v>
      </c>
      <c r="J18" s="11">
        <v>31</v>
      </c>
      <c r="K18" s="12">
        <f t="shared" si="0"/>
        <v>69</v>
      </c>
    </row>
    <row r="19" spans="1:11" ht="27">
      <c r="A19" s="3" t="s">
        <v>71</v>
      </c>
      <c r="B19" s="60" t="s">
        <v>300</v>
      </c>
      <c r="C19" s="11" t="s">
        <v>589</v>
      </c>
      <c r="D19" s="12" t="s">
        <v>590</v>
      </c>
      <c r="E19" s="11"/>
      <c r="F19" s="11"/>
      <c r="G19" s="11"/>
      <c r="H19" s="11"/>
      <c r="I19" s="11">
        <v>8</v>
      </c>
      <c r="J19" s="11">
        <v>1</v>
      </c>
      <c r="K19" s="12">
        <f t="shared" si="0"/>
        <v>9</v>
      </c>
    </row>
    <row r="20" spans="1:11" ht="189">
      <c r="A20" s="3" t="s">
        <v>75</v>
      </c>
      <c r="B20" s="60" t="s">
        <v>301</v>
      </c>
      <c r="C20" s="11" t="s">
        <v>591</v>
      </c>
      <c r="D20" s="12" t="s">
        <v>592</v>
      </c>
      <c r="E20" s="11"/>
      <c r="F20" s="11">
        <v>7.5</v>
      </c>
      <c r="G20" s="11">
        <v>37.5</v>
      </c>
      <c r="H20" s="11">
        <v>3</v>
      </c>
      <c r="I20" s="11">
        <v>8</v>
      </c>
      <c r="J20" s="11">
        <v>12</v>
      </c>
      <c r="K20" s="12">
        <f t="shared" si="0"/>
        <v>68</v>
      </c>
    </row>
    <row r="21" spans="1:11" ht="81">
      <c r="A21" s="3" t="s">
        <v>79</v>
      </c>
      <c r="B21" s="60" t="s">
        <v>593</v>
      </c>
      <c r="C21" s="11" t="s">
        <v>594</v>
      </c>
      <c r="D21" s="12" t="s">
        <v>595</v>
      </c>
      <c r="E21" s="11"/>
      <c r="F21" s="11"/>
      <c r="G21" s="11">
        <v>6</v>
      </c>
      <c r="H21" s="11"/>
      <c r="I21" s="11">
        <v>8</v>
      </c>
      <c r="J21" s="11">
        <v>6</v>
      </c>
      <c r="K21" s="12">
        <f t="shared" si="0"/>
        <v>20</v>
      </c>
    </row>
    <row r="22" spans="1:11" ht="297">
      <c r="A22" s="3" t="s">
        <v>83</v>
      </c>
      <c r="B22" s="60" t="s">
        <v>596</v>
      </c>
      <c r="C22" s="12" t="s">
        <v>597</v>
      </c>
      <c r="D22" s="12" t="s">
        <v>598</v>
      </c>
      <c r="E22" s="12"/>
      <c r="F22" s="12"/>
      <c r="G22" s="12"/>
      <c r="H22" s="12">
        <v>4</v>
      </c>
      <c r="I22" s="12">
        <v>20</v>
      </c>
      <c r="J22" s="12">
        <v>23</v>
      </c>
      <c r="K22" s="12">
        <f t="shared" si="0"/>
        <v>47</v>
      </c>
    </row>
    <row r="23" spans="1:11" ht="409.5">
      <c r="A23" s="3" t="s">
        <v>87</v>
      </c>
      <c r="B23" s="60" t="s">
        <v>302</v>
      </c>
      <c r="C23" s="11" t="s">
        <v>599</v>
      </c>
      <c r="D23" s="12" t="s">
        <v>600</v>
      </c>
      <c r="E23" s="12">
        <v>30</v>
      </c>
      <c r="F23" s="12">
        <v>5</v>
      </c>
      <c r="G23" s="12">
        <v>5</v>
      </c>
      <c r="H23" s="12">
        <v>38</v>
      </c>
      <c r="I23" s="12">
        <v>25</v>
      </c>
      <c r="J23" s="12">
        <v>19</v>
      </c>
      <c r="K23" s="12">
        <f t="shared" si="0"/>
        <v>122</v>
      </c>
    </row>
    <row r="24" spans="1:11" ht="162">
      <c r="A24" s="3" t="s">
        <v>200</v>
      </c>
      <c r="B24" s="60" t="s">
        <v>601</v>
      </c>
      <c r="C24" s="11" t="s">
        <v>602</v>
      </c>
      <c r="D24" s="12" t="s">
        <v>603</v>
      </c>
      <c r="E24" s="11"/>
      <c r="F24" s="11"/>
      <c r="G24" s="11"/>
      <c r="H24" s="11">
        <v>7</v>
      </c>
      <c r="I24" s="11">
        <v>8</v>
      </c>
      <c r="J24" s="11">
        <v>13</v>
      </c>
      <c r="K24" s="12">
        <f t="shared" si="0"/>
        <v>28</v>
      </c>
    </row>
    <row r="25" spans="1:11" ht="175.5">
      <c r="A25" s="3" t="s">
        <v>91</v>
      </c>
      <c r="B25" s="60" t="s">
        <v>604</v>
      </c>
      <c r="C25" s="12" t="s">
        <v>605</v>
      </c>
      <c r="D25" s="12" t="s">
        <v>606</v>
      </c>
      <c r="E25" s="12"/>
      <c r="F25" s="12"/>
      <c r="G25" s="12"/>
      <c r="H25" s="12">
        <v>5</v>
      </c>
      <c r="I25" s="12">
        <v>16</v>
      </c>
      <c r="J25" s="12">
        <v>28</v>
      </c>
      <c r="K25" s="12">
        <f t="shared" si="0"/>
        <v>49</v>
      </c>
    </row>
    <row r="26" spans="1:11" ht="409.5">
      <c r="A26" s="3" t="s">
        <v>95</v>
      </c>
      <c r="B26" s="60" t="s">
        <v>607</v>
      </c>
      <c r="C26" s="11" t="s">
        <v>303</v>
      </c>
      <c r="D26" s="12" t="s">
        <v>608</v>
      </c>
      <c r="E26" s="11">
        <v>5</v>
      </c>
      <c r="F26" s="11">
        <v>31</v>
      </c>
      <c r="G26" s="11">
        <v>16</v>
      </c>
      <c r="H26" s="11">
        <v>48</v>
      </c>
      <c r="I26" s="11">
        <v>8</v>
      </c>
      <c r="J26" s="11"/>
      <c r="K26" s="12">
        <f t="shared" si="0"/>
        <v>108</v>
      </c>
    </row>
    <row r="27" spans="1:11" ht="324">
      <c r="A27" s="3" t="s">
        <v>99</v>
      </c>
      <c r="B27" s="61" t="s">
        <v>609</v>
      </c>
      <c r="C27" s="62" t="s">
        <v>610</v>
      </c>
      <c r="D27" s="62" t="s">
        <v>611</v>
      </c>
      <c r="E27" s="62"/>
      <c r="F27" s="62">
        <v>5</v>
      </c>
      <c r="G27" s="62">
        <v>11</v>
      </c>
      <c r="H27" s="62">
        <v>13</v>
      </c>
      <c r="I27" s="62">
        <v>12</v>
      </c>
      <c r="J27" s="62">
        <v>16</v>
      </c>
      <c r="K27" s="62">
        <f t="shared" si="0"/>
        <v>57</v>
      </c>
    </row>
    <row r="28" spans="1:11" ht="409.5">
      <c r="A28" s="3" t="s">
        <v>165</v>
      </c>
      <c r="B28" s="60" t="s">
        <v>612</v>
      </c>
      <c r="C28" s="12" t="s">
        <v>304</v>
      </c>
      <c r="D28" s="12" t="s">
        <v>613</v>
      </c>
      <c r="E28" s="12">
        <v>20</v>
      </c>
      <c r="F28" s="12"/>
      <c r="G28" s="12"/>
      <c r="H28" s="12">
        <v>74</v>
      </c>
      <c r="I28" s="12">
        <v>20</v>
      </c>
      <c r="J28" s="12">
        <v>12</v>
      </c>
      <c r="K28" s="12">
        <f t="shared" si="0"/>
        <v>126</v>
      </c>
    </row>
  </sheetData>
  <phoneticPr fontId="25"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dimension ref="A1:K28"/>
  <sheetViews>
    <sheetView workbookViewId="0">
      <selection activeCell="L2" sqref="L2"/>
    </sheetView>
  </sheetViews>
  <sheetFormatPr defaultColWidth="9" defaultRowHeight="13.5"/>
  <cols>
    <col min="4" max="4" width="28.625" customWidth="1"/>
  </cols>
  <sheetData>
    <row r="1" spans="1:11" ht="27">
      <c r="A1" s="63" t="s">
        <v>0</v>
      </c>
      <c r="B1" s="64" t="s">
        <v>1</v>
      </c>
      <c r="C1" s="12" t="s">
        <v>2</v>
      </c>
      <c r="D1" s="65" t="s">
        <v>3</v>
      </c>
      <c r="E1" s="66" t="s">
        <v>4</v>
      </c>
      <c r="F1" s="66" t="s">
        <v>5</v>
      </c>
      <c r="G1" s="66" t="s">
        <v>6</v>
      </c>
      <c r="H1" s="66" t="s">
        <v>7</v>
      </c>
      <c r="I1" s="66" t="s">
        <v>8</v>
      </c>
      <c r="J1" s="67" t="s">
        <v>9</v>
      </c>
      <c r="K1" s="68" t="s">
        <v>10</v>
      </c>
    </row>
    <row r="2" spans="1:11" ht="364.5">
      <c r="A2" s="63">
        <v>1</v>
      </c>
      <c r="B2" s="64" t="s">
        <v>305</v>
      </c>
      <c r="C2" s="12" t="s">
        <v>306</v>
      </c>
      <c r="D2" s="69" t="s">
        <v>648</v>
      </c>
      <c r="E2" s="12">
        <v>17.5</v>
      </c>
      <c r="F2" s="12">
        <v>25</v>
      </c>
      <c r="G2" s="12">
        <v>0</v>
      </c>
      <c r="H2" s="12">
        <v>37</v>
      </c>
      <c r="I2" s="12">
        <v>10</v>
      </c>
      <c r="J2" s="12">
        <v>8.5</v>
      </c>
      <c r="K2" s="12">
        <f>E2+F2+G2+H2+I2+J2</f>
        <v>98</v>
      </c>
    </row>
    <row r="3" spans="1:11" ht="108">
      <c r="A3" s="63">
        <v>2</v>
      </c>
      <c r="B3" s="64" t="s">
        <v>307</v>
      </c>
      <c r="C3" s="12" t="s">
        <v>308</v>
      </c>
      <c r="D3" s="70" t="s">
        <v>309</v>
      </c>
      <c r="E3" s="12">
        <v>7.5</v>
      </c>
      <c r="F3" s="12">
        <v>0</v>
      </c>
      <c r="G3" s="12">
        <v>0</v>
      </c>
      <c r="H3" s="12">
        <v>3</v>
      </c>
      <c r="I3" s="12">
        <v>0</v>
      </c>
      <c r="J3" s="12">
        <v>8</v>
      </c>
      <c r="K3" s="12">
        <f t="shared" ref="K3:K28" si="0">E3+F3+G3+H3+I3+J3</f>
        <v>18.5</v>
      </c>
    </row>
    <row r="4" spans="1:11" ht="94.5">
      <c r="A4" s="63">
        <v>3</v>
      </c>
      <c r="B4" s="71" t="s">
        <v>310</v>
      </c>
      <c r="C4" s="11" t="s">
        <v>311</v>
      </c>
      <c r="D4" s="70" t="s">
        <v>312</v>
      </c>
      <c r="E4" s="11">
        <v>0</v>
      </c>
      <c r="F4" s="11">
        <v>0</v>
      </c>
      <c r="G4" s="11">
        <v>0</v>
      </c>
      <c r="H4" s="11">
        <v>0</v>
      </c>
      <c r="I4" s="11">
        <v>0</v>
      </c>
      <c r="J4" s="11">
        <v>8</v>
      </c>
      <c r="K4" s="12">
        <f t="shared" si="0"/>
        <v>8</v>
      </c>
    </row>
    <row r="5" spans="1:11" ht="81">
      <c r="A5" s="63">
        <v>4</v>
      </c>
      <c r="B5" s="64" t="s">
        <v>313</v>
      </c>
      <c r="C5" s="12" t="s">
        <v>314</v>
      </c>
      <c r="D5" s="70" t="s">
        <v>315</v>
      </c>
      <c r="E5" s="12">
        <v>0</v>
      </c>
      <c r="F5" s="12">
        <v>0</v>
      </c>
      <c r="G5" s="12">
        <v>0</v>
      </c>
      <c r="H5" s="12">
        <v>1</v>
      </c>
      <c r="I5" s="12">
        <v>0</v>
      </c>
      <c r="J5" s="12">
        <v>4.5</v>
      </c>
      <c r="K5" s="12">
        <f t="shared" si="0"/>
        <v>5.5</v>
      </c>
    </row>
    <row r="6" spans="1:11" ht="121.5">
      <c r="A6" s="63">
        <v>5</v>
      </c>
      <c r="B6" s="64" t="s">
        <v>316</v>
      </c>
      <c r="C6" s="12" t="s">
        <v>317</v>
      </c>
      <c r="D6" s="70" t="s">
        <v>318</v>
      </c>
      <c r="E6" s="12">
        <v>0</v>
      </c>
      <c r="F6" s="12">
        <v>0</v>
      </c>
      <c r="G6" s="12">
        <v>0</v>
      </c>
      <c r="H6" s="12">
        <v>7</v>
      </c>
      <c r="I6" s="12">
        <v>3</v>
      </c>
      <c r="J6" s="12">
        <v>3.5</v>
      </c>
      <c r="K6" s="12">
        <f t="shared" si="0"/>
        <v>13.5</v>
      </c>
    </row>
    <row r="7" spans="1:11" ht="297">
      <c r="A7" s="63">
        <v>6</v>
      </c>
      <c r="B7" s="64" t="s">
        <v>319</v>
      </c>
      <c r="C7" s="12" t="s">
        <v>320</v>
      </c>
      <c r="D7" s="70" t="s">
        <v>649</v>
      </c>
      <c r="E7" s="12">
        <v>0</v>
      </c>
      <c r="F7" s="12">
        <v>5</v>
      </c>
      <c r="G7" s="12">
        <v>0</v>
      </c>
      <c r="H7" s="12">
        <v>24</v>
      </c>
      <c r="I7" s="12">
        <v>15</v>
      </c>
      <c r="J7" s="12">
        <v>10.5</v>
      </c>
      <c r="K7" s="12">
        <f t="shared" si="0"/>
        <v>54.5</v>
      </c>
    </row>
    <row r="8" spans="1:11" ht="135">
      <c r="A8" s="63">
        <v>7</v>
      </c>
      <c r="B8" s="71" t="s">
        <v>321</v>
      </c>
      <c r="C8" s="11" t="s">
        <v>322</v>
      </c>
      <c r="D8" s="70" t="s">
        <v>650</v>
      </c>
      <c r="E8" s="12">
        <v>0</v>
      </c>
      <c r="F8" s="11">
        <v>10</v>
      </c>
      <c r="G8" s="12">
        <v>0</v>
      </c>
      <c r="H8" s="12">
        <v>0</v>
      </c>
      <c r="I8" s="12">
        <v>10</v>
      </c>
      <c r="J8" s="12">
        <v>4</v>
      </c>
      <c r="K8" s="12">
        <f t="shared" si="0"/>
        <v>24</v>
      </c>
    </row>
    <row r="9" spans="1:11" ht="270">
      <c r="A9" s="63">
        <v>8</v>
      </c>
      <c r="B9" s="64" t="s">
        <v>323</v>
      </c>
      <c r="C9" s="12" t="s">
        <v>324</v>
      </c>
      <c r="D9" s="70" t="s">
        <v>325</v>
      </c>
      <c r="E9" s="12">
        <v>0</v>
      </c>
      <c r="F9" s="12">
        <v>30</v>
      </c>
      <c r="G9" s="12">
        <v>0</v>
      </c>
      <c r="H9" s="12">
        <v>17</v>
      </c>
      <c r="I9" s="12">
        <v>8</v>
      </c>
      <c r="J9" s="12">
        <v>11.5</v>
      </c>
      <c r="K9" s="12">
        <f t="shared" si="0"/>
        <v>66.5</v>
      </c>
    </row>
    <row r="10" spans="1:11" ht="175.5">
      <c r="A10" s="63">
        <v>9</v>
      </c>
      <c r="B10" s="71" t="s">
        <v>326</v>
      </c>
      <c r="C10" s="11" t="s">
        <v>327</v>
      </c>
      <c r="D10" s="70" t="s">
        <v>651</v>
      </c>
      <c r="E10" s="12">
        <v>0</v>
      </c>
      <c r="F10" s="12">
        <v>0</v>
      </c>
      <c r="G10" s="12">
        <v>0</v>
      </c>
      <c r="H10" s="12">
        <v>9</v>
      </c>
      <c r="I10" s="12">
        <v>7</v>
      </c>
      <c r="J10" s="12">
        <v>5.5</v>
      </c>
      <c r="K10" s="12">
        <f t="shared" si="0"/>
        <v>21.5</v>
      </c>
    </row>
    <row r="11" spans="1:11" ht="94.5">
      <c r="A11" s="63">
        <v>10</v>
      </c>
      <c r="B11" s="64" t="s">
        <v>328</v>
      </c>
      <c r="C11" s="12" t="s">
        <v>329</v>
      </c>
      <c r="D11" s="70" t="s">
        <v>330</v>
      </c>
      <c r="E11" s="12">
        <v>0</v>
      </c>
      <c r="F11" s="12">
        <v>0</v>
      </c>
      <c r="G11" s="12">
        <v>0</v>
      </c>
      <c r="H11" s="12">
        <v>0</v>
      </c>
      <c r="I11" s="12">
        <v>0</v>
      </c>
      <c r="J11" s="12">
        <v>8.5</v>
      </c>
      <c r="K11" s="12">
        <f>E11+F11+G11+H11+I11+J11</f>
        <v>8.5</v>
      </c>
    </row>
    <row r="12" spans="1:11" ht="216">
      <c r="A12" s="63">
        <v>11</v>
      </c>
      <c r="B12" s="64" t="s">
        <v>331</v>
      </c>
      <c r="C12" s="12" t="s">
        <v>332</v>
      </c>
      <c r="D12" s="70" t="s">
        <v>652</v>
      </c>
      <c r="E12" s="12">
        <v>7.5</v>
      </c>
      <c r="F12" s="12">
        <v>0</v>
      </c>
      <c r="G12" s="12">
        <v>14</v>
      </c>
      <c r="H12" s="12">
        <v>8</v>
      </c>
      <c r="I12" s="12">
        <v>18</v>
      </c>
      <c r="J12" s="12">
        <v>3.5</v>
      </c>
      <c r="K12" s="12">
        <v>51</v>
      </c>
    </row>
    <row r="13" spans="1:11" ht="216">
      <c r="A13" s="63">
        <v>12</v>
      </c>
      <c r="B13" s="64" t="s">
        <v>333</v>
      </c>
      <c r="C13" s="12" t="s">
        <v>334</v>
      </c>
      <c r="D13" s="70" t="s">
        <v>335</v>
      </c>
      <c r="E13" s="12">
        <v>0</v>
      </c>
      <c r="F13" s="12">
        <v>5</v>
      </c>
      <c r="G13" s="12">
        <v>0</v>
      </c>
      <c r="H13" s="12">
        <v>6</v>
      </c>
      <c r="I13" s="12">
        <v>0</v>
      </c>
      <c r="J13" s="12">
        <v>11.5</v>
      </c>
      <c r="K13" s="12">
        <f t="shared" si="0"/>
        <v>22.5</v>
      </c>
    </row>
    <row r="14" spans="1:11" ht="391.5">
      <c r="A14" s="63">
        <v>13</v>
      </c>
      <c r="B14" s="64" t="s">
        <v>336</v>
      </c>
      <c r="C14" s="12" t="s">
        <v>337</v>
      </c>
      <c r="D14" s="70" t="s">
        <v>653</v>
      </c>
      <c r="E14" s="12">
        <v>7.5</v>
      </c>
      <c r="F14" s="12">
        <v>48</v>
      </c>
      <c r="G14" s="12">
        <v>0</v>
      </c>
      <c r="H14" s="12">
        <v>18</v>
      </c>
      <c r="I14" s="12">
        <v>0</v>
      </c>
      <c r="J14" s="12">
        <v>33</v>
      </c>
      <c r="K14" s="12">
        <f t="shared" si="0"/>
        <v>106.5</v>
      </c>
    </row>
    <row r="15" spans="1:11" ht="94.5">
      <c r="A15" s="63">
        <v>14</v>
      </c>
      <c r="B15" s="64" t="s">
        <v>338</v>
      </c>
      <c r="C15" s="12" t="s">
        <v>339</v>
      </c>
      <c r="D15" s="70" t="s">
        <v>340</v>
      </c>
      <c r="E15" s="12">
        <v>0</v>
      </c>
      <c r="F15" s="12">
        <v>0</v>
      </c>
      <c r="G15" s="12">
        <v>0</v>
      </c>
      <c r="H15" s="12">
        <v>0</v>
      </c>
      <c r="I15" s="12">
        <v>3</v>
      </c>
      <c r="J15" s="12">
        <v>8</v>
      </c>
      <c r="K15" s="12">
        <f t="shared" si="0"/>
        <v>11</v>
      </c>
    </row>
    <row r="16" spans="1:11" ht="351">
      <c r="A16" s="63">
        <v>15</v>
      </c>
      <c r="B16" s="64" t="s">
        <v>341</v>
      </c>
      <c r="C16" s="12" t="s">
        <v>342</v>
      </c>
      <c r="D16" s="70" t="s">
        <v>654</v>
      </c>
      <c r="E16" s="12">
        <v>40.5</v>
      </c>
      <c r="F16" s="12">
        <v>0</v>
      </c>
      <c r="G16" s="12">
        <v>5</v>
      </c>
      <c r="H16" s="12">
        <v>32</v>
      </c>
      <c r="I16" s="12">
        <v>16</v>
      </c>
      <c r="J16" s="12">
        <v>23.5</v>
      </c>
      <c r="K16" s="12">
        <v>117</v>
      </c>
    </row>
    <row r="17" spans="1:11" ht="121.5">
      <c r="A17" s="63">
        <v>16</v>
      </c>
      <c r="B17" s="64" t="s">
        <v>343</v>
      </c>
      <c r="C17" s="12" t="s">
        <v>344</v>
      </c>
      <c r="D17" s="70" t="s">
        <v>345</v>
      </c>
      <c r="E17" s="12">
        <v>0</v>
      </c>
      <c r="F17" s="12">
        <v>0</v>
      </c>
      <c r="G17" s="12">
        <v>0</v>
      </c>
      <c r="H17" s="12">
        <v>0</v>
      </c>
      <c r="I17" s="12">
        <v>3</v>
      </c>
      <c r="J17" s="12">
        <v>11</v>
      </c>
      <c r="K17" s="12">
        <f t="shared" si="0"/>
        <v>14</v>
      </c>
    </row>
    <row r="18" spans="1:11" ht="297">
      <c r="A18" s="63">
        <v>17</v>
      </c>
      <c r="B18" s="64" t="s">
        <v>346</v>
      </c>
      <c r="C18" s="12" t="s">
        <v>347</v>
      </c>
      <c r="D18" s="70" t="s">
        <v>655</v>
      </c>
      <c r="E18" s="12">
        <v>23</v>
      </c>
      <c r="F18" s="12">
        <v>10</v>
      </c>
      <c r="G18" s="12">
        <v>0</v>
      </c>
      <c r="H18" s="12">
        <v>28</v>
      </c>
      <c r="I18" s="12">
        <v>7</v>
      </c>
      <c r="J18" s="12">
        <v>11.5</v>
      </c>
      <c r="K18" s="12">
        <f t="shared" si="0"/>
        <v>79.5</v>
      </c>
    </row>
    <row r="19" spans="1:11" ht="409.5">
      <c r="A19" s="63">
        <v>18</v>
      </c>
      <c r="B19" s="71" t="s">
        <v>348</v>
      </c>
      <c r="C19" s="11" t="s">
        <v>349</v>
      </c>
      <c r="D19" s="70" t="s">
        <v>656</v>
      </c>
      <c r="E19" s="11">
        <v>22.5</v>
      </c>
      <c r="F19" s="11">
        <v>9</v>
      </c>
      <c r="G19" s="11">
        <v>45</v>
      </c>
      <c r="H19" s="11">
        <v>12</v>
      </c>
      <c r="I19" s="11">
        <v>34</v>
      </c>
      <c r="J19" s="11">
        <v>12.5</v>
      </c>
      <c r="K19" s="12">
        <f t="shared" si="0"/>
        <v>135</v>
      </c>
    </row>
    <row r="20" spans="1:11" ht="148.5">
      <c r="A20" s="63">
        <v>19</v>
      </c>
      <c r="B20" s="64" t="s">
        <v>350</v>
      </c>
      <c r="C20" s="12" t="s">
        <v>351</v>
      </c>
      <c r="D20" s="70" t="s">
        <v>352</v>
      </c>
      <c r="E20" s="12">
        <v>23</v>
      </c>
      <c r="F20" s="12">
        <v>5</v>
      </c>
      <c r="G20" s="12">
        <v>11</v>
      </c>
      <c r="H20" s="12">
        <v>0</v>
      </c>
      <c r="I20" s="12">
        <v>3</v>
      </c>
      <c r="J20" s="12">
        <v>8</v>
      </c>
      <c r="K20" s="12">
        <f t="shared" si="0"/>
        <v>50</v>
      </c>
    </row>
    <row r="21" spans="1:11" ht="256.5">
      <c r="A21" s="63">
        <v>20</v>
      </c>
      <c r="B21" s="64" t="s">
        <v>353</v>
      </c>
      <c r="C21" s="12" t="s">
        <v>354</v>
      </c>
      <c r="D21" s="70" t="s">
        <v>657</v>
      </c>
      <c r="E21" s="12">
        <v>43</v>
      </c>
      <c r="F21" s="12">
        <v>10</v>
      </c>
      <c r="G21" s="12">
        <v>0</v>
      </c>
      <c r="H21" s="12">
        <v>0</v>
      </c>
      <c r="I21" s="12">
        <v>13</v>
      </c>
      <c r="J21" s="12">
        <v>11</v>
      </c>
      <c r="K21" s="12">
        <f t="shared" si="0"/>
        <v>77</v>
      </c>
    </row>
    <row r="22" spans="1:11" ht="135">
      <c r="A22" s="63">
        <v>21</v>
      </c>
      <c r="B22" s="71" t="s">
        <v>355</v>
      </c>
      <c r="C22" s="11" t="s">
        <v>356</v>
      </c>
      <c r="D22" s="70" t="s">
        <v>658</v>
      </c>
      <c r="E22" s="12">
        <v>0</v>
      </c>
      <c r="F22" s="12">
        <v>0</v>
      </c>
      <c r="G22" s="12">
        <v>20</v>
      </c>
      <c r="H22" s="12">
        <v>0</v>
      </c>
      <c r="I22" s="12">
        <v>2</v>
      </c>
      <c r="J22" s="12">
        <v>6.5</v>
      </c>
      <c r="K22" s="12">
        <v>28.5</v>
      </c>
    </row>
    <row r="23" spans="1:11" ht="148.5">
      <c r="A23" s="63">
        <v>22</v>
      </c>
      <c r="B23" s="64" t="s">
        <v>357</v>
      </c>
      <c r="C23" s="12" t="s">
        <v>358</v>
      </c>
      <c r="D23" s="70" t="s">
        <v>659</v>
      </c>
      <c r="E23" s="12">
        <v>46</v>
      </c>
      <c r="F23" s="12">
        <v>0</v>
      </c>
      <c r="G23" s="12">
        <v>0</v>
      </c>
      <c r="H23" s="12">
        <v>1</v>
      </c>
      <c r="I23" s="12">
        <v>13</v>
      </c>
      <c r="J23" s="12">
        <v>8.5</v>
      </c>
      <c r="K23" s="12">
        <f t="shared" si="0"/>
        <v>68.5</v>
      </c>
    </row>
    <row r="24" spans="1:11" ht="216">
      <c r="A24" s="63">
        <v>23</v>
      </c>
      <c r="B24" s="71" t="s">
        <v>359</v>
      </c>
      <c r="C24" s="11" t="s">
        <v>360</v>
      </c>
      <c r="D24" s="70" t="s">
        <v>361</v>
      </c>
      <c r="E24" s="12">
        <v>10</v>
      </c>
      <c r="F24" s="12">
        <v>0</v>
      </c>
      <c r="G24" s="12">
        <v>0</v>
      </c>
      <c r="H24" s="11">
        <v>16</v>
      </c>
      <c r="I24" s="12">
        <v>0</v>
      </c>
      <c r="J24" s="11">
        <v>14.5</v>
      </c>
      <c r="K24" s="12">
        <f t="shared" si="0"/>
        <v>40.5</v>
      </c>
    </row>
    <row r="25" spans="1:11" ht="162">
      <c r="A25" s="63">
        <v>24</v>
      </c>
      <c r="B25" s="71" t="s">
        <v>362</v>
      </c>
      <c r="C25" s="11" t="s">
        <v>363</v>
      </c>
      <c r="D25" s="70" t="s">
        <v>364</v>
      </c>
      <c r="E25" s="11">
        <v>10</v>
      </c>
      <c r="F25" s="12">
        <v>0</v>
      </c>
      <c r="G25" s="12">
        <v>0</v>
      </c>
      <c r="H25" s="11">
        <v>16</v>
      </c>
      <c r="I25" s="12">
        <v>3</v>
      </c>
      <c r="J25" s="12">
        <v>4.5</v>
      </c>
      <c r="K25" s="12">
        <f t="shared" si="0"/>
        <v>33.5</v>
      </c>
    </row>
    <row r="26" spans="1:11" ht="256.5">
      <c r="A26" s="63">
        <v>25</v>
      </c>
      <c r="B26" s="64" t="s">
        <v>365</v>
      </c>
      <c r="C26" s="12" t="s">
        <v>366</v>
      </c>
      <c r="D26" s="70" t="s">
        <v>660</v>
      </c>
      <c r="E26" s="12">
        <v>0</v>
      </c>
      <c r="F26" s="12">
        <v>0</v>
      </c>
      <c r="G26" s="12">
        <v>24</v>
      </c>
      <c r="H26" s="12">
        <v>35</v>
      </c>
      <c r="I26" s="12">
        <v>3</v>
      </c>
      <c r="J26" s="12">
        <v>4.5</v>
      </c>
      <c r="K26" s="12">
        <f t="shared" si="0"/>
        <v>66.5</v>
      </c>
    </row>
    <row r="27" spans="1:11" ht="67.5">
      <c r="A27" s="63">
        <v>26</v>
      </c>
      <c r="B27" s="71" t="s">
        <v>367</v>
      </c>
      <c r="C27" s="11" t="s">
        <v>368</v>
      </c>
      <c r="D27" s="70" t="s">
        <v>369</v>
      </c>
      <c r="E27" s="11">
        <v>0</v>
      </c>
      <c r="F27" s="11">
        <v>0</v>
      </c>
      <c r="G27" s="11">
        <v>0</v>
      </c>
      <c r="H27" s="11">
        <v>0</v>
      </c>
      <c r="I27" s="11">
        <v>0</v>
      </c>
      <c r="J27" s="11">
        <v>5</v>
      </c>
      <c r="K27" s="12">
        <f t="shared" si="0"/>
        <v>5</v>
      </c>
    </row>
    <row r="28" spans="1:11" ht="108">
      <c r="A28" s="63">
        <v>27</v>
      </c>
      <c r="B28" s="64" t="s">
        <v>370</v>
      </c>
      <c r="C28" s="12" t="s">
        <v>371</v>
      </c>
      <c r="D28" s="70" t="s">
        <v>372</v>
      </c>
      <c r="E28" s="12">
        <v>0</v>
      </c>
      <c r="F28" s="12">
        <v>0</v>
      </c>
      <c r="G28" s="12">
        <v>0</v>
      </c>
      <c r="H28" s="12">
        <v>0</v>
      </c>
      <c r="I28" s="12">
        <v>14</v>
      </c>
      <c r="J28" s="12">
        <v>6.5</v>
      </c>
      <c r="K28" s="12">
        <f t="shared" si="0"/>
        <v>20.5</v>
      </c>
    </row>
  </sheetData>
  <phoneticPr fontId="25"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dimension ref="A1:J27"/>
  <sheetViews>
    <sheetView topLeftCell="A11" workbookViewId="0">
      <selection activeCell="K11" sqref="K11"/>
    </sheetView>
  </sheetViews>
  <sheetFormatPr defaultColWidth="9" defaultRowHeight="13.5"/>
  <cols>
    <col min="2" max="2" width="27.75" customWidth="1"/>
    <col min="3" max="3" width="25" customWidth="1"/>
    <col min="4" max="4" width="14.5" customWidth="1"/>
    <col min="5" max="5" width="15" customWidth="1"/>
    <col min="6" max="6" width="13.125" customWidth="1"/>
    <col min="7" max="7" width="14.625" customWidth="1"/>
    <col min="8" max="8" width="14.5" customWidth="1"/>
  </cols>
  <sheetData>
    <row r="1" spans="1:10">
      <c r="A1" s="2" t="s">
        <v>1</v>
      </c>
      <c r="B1" s="2" t="s">
        <v>2</v>
      </c>
      <c r="C1" s="2" t="s">
        <v>3</v>
      </c>
      <c r="D1" s="2" t="s">
        <v>4</v>
      </c>
      <c r="E1" s="2" t="s">
        <v>5</v>
      </c>
      <c r="F1" s="2" t="s">
        <v>6</v>
      </c>
      <c r="G1" s="2" t="s">
        <v>7</v>
      </c>
      <c r="H1" s="2" t="s">
        <v>8</v>
      </c>
      <c r="I1" s="2" t="s">
        <v>9</v>
      </c>
      <c r="J1" s="2" t="s">
        <v>10</v>
      </c>
    </row>
    <row r="2" spans="1:10" ht="409.5">
      <c r="A2" s="72" t="s">
        <v>373</v>
      </c>
      <c r="B2" t="s">
        <v>374</v>
      </c>
      <c r="C2" s="73" t="s">
        <v>614</v>
      </c>
      <c r="D2">
        <v>33</v>
      </c>
      <c r="E2">
        <v>35</v>
      </c>
      <c r="F2">
        <v>0</v>
      </c>
      <c r="G2">
        <v>93.5</v>
      </c>
      <c r="H2">
        <v>13</v>
      </c>
      <c r="I2">
        <v>20</v>
      </c>
      <c r="J2">
        <f t="shared" ref="J2:J26" si="0">SUM(D2:I2)</f>
        <v>194.5</v>
      </c>
    </row>
    <row r="3" spans="1:10" ht="148.5">
      <c r="A3" s="72" t="s">
        <v>375</v>
      </c>
      <c r="B3" t="s">
        <v>376</v>
      </c>
      <c r="C3" s="74" t="s">
        <v>615</v>
      </c>
      <c r="D3">
        <v>10</v>
      </c>
      <c r="E3">
        <v>0</v>
      </c>
      <c r="F3">
        <v>0</v>
      </c>
      <c r="G3">
        <v>13</v>
      </c>
      <c r="H3">
        <v>0</v>
      </c>
      <c r="I3">
        <v>10</v>
      </c>
      <c r="J3">
        <f t="shared" si="0"/>
        <v>33</v>
      </c>
    </row>
    <row r="4" spans="1:10" ht="135">
      <c r="A4" s="72" t="s">
        <v>377</v>
      </c>
      <c r="B4" t="s">
        <v>378</v>
      </c>
      <c r="C4" s="75" t="s">
        <v>616</v>
      </c>
      <c r="D4">
        <v>0</v>
      </c>
      <c r="E4">
        <v>0</v>
      </c>
      <c r="F4">
        <v>5</v>
      </c>
      <c r="G4">
        <v>3</v>
      </c>
      <c r="H4">
        <v>3</v>
      </c>
      <c r="I4">
        <v>14</v>
      </c>
      <c r="J4">
        <f t="shared" si="0"/>
        <v>25</v>
      </c>
    </row>
    <row r="5" spans="1:10" ht="121.5">
      <c r="A5" s="72" t="s">
        <v>379</v>
      </c>
      <c r="B5" t="s">
        <v>380</v>
      </c>
      <c r="C5" s="76" t="s">
        <v>617</v>
      </c>
      <c r="D5">
        <v>23</v>
      </c>
      <c r="E5">
        <v>0</v>
      </c>
      <c r="F5">
        <v>0</v>
      </c>
      <c r="G5">
        <v>17</v>
      </c>
      <c r="H5">
        <v>0</v>
      </c>
      <c r="I5">
        <v>11</v>
      </c>
      <c r="J5">
        <f t="shared" si="0"/>
        <v>51</v>
      </c>
    </row>
    <row r="6" spans="1:10" ht="135">
      <c r="A6" s="72" t="s">
        <v>381</v>
      </c>
      <c r="B6" t="s">
        <v>382</v>
      </c>
      <c r="C6" s="75" t="s">
        <v>618</v>
      </c>
      <c r="D6">
        <v>23</v>
      </c>
      <c r="E6">
        <v>0</v>
      </c>
      <c r="F6">
        <v>0</v>
      </c>
      <c r="G6">
        <v>8</v>
      </c>
      <c r="H6">
        <v>3</v>
      </c>
      <c r="I6">
        <v>17</v>
      </c>
      <c r="J6">
        <f t="shared" si="0"/>
        <v>51</v>
      </c>
    </row>
    <row r="7" spans="1:10" ht="121.5">
      <c r="A7" s="72" t="s">
        <v>383</v>
      </c>
      <c r="B7" t="s">
        <v>384</v>
      </c>
      <c r="C7" s="77" t="s">
        <v>385</v>
      </c>
      <c r="D7">
        <v>0</v>
      </c>
      <c r="E7">
        <v>30</v>
      </c>
      <c r="F7">
        <v>0</v>
      </c>
      <c r="G7">
        <v>0</v>
      </c>
      <c r="H7">
        <v>0</v>
      </c>
      <c r="I7">
        <v>11</v>
      </c>
      <c r="J7">
        <f t="shared" si="0"/>
        <v>41</v>
      </c>
    </row>
    <row r="8" spans="1:10" ht="364.5">
      <c r="A8" s="72" t="s">
        <v>386</v>
      </c>
      <c r="B8" t="s">
        <v>387</v>
      </c>
      <c r="C8" s="78" t="s">
        <v>619</v>
      </c>
      <c r="D8">
        <v>27</v>
      </c>
      <c r="E8">
        <v>0</v>
      </c>
      <c r="F8">
        <v>0</v>
      </c>
      <c r="G8">
        <v>37</v>
      </c>
      <c r="H8">
        <v>19</v>
      </c>
      <c r="I8">
        <v>32</v>
      </c>
      <c r="J8">
        <f t="shared" si="0"/>
        <v>115</v>
      </c>
    </row>
    <row r="9" spans="1:10" ht="67.5">
      <c r="A9" s="72" t="s">
        <v>388</v>
      </c>
      <c r="B9" t="s">
        <v>389</v>
      </c>
      <c r="C9" s="75" t="s">
        <v>620</v>
      </c>
      <c r="D9">
        <v>0</v>
      </c>
      <c r="E9">
        <v>0</v>
      </c>
      <c r="F9">
        <v>0</v>
      </c>
      <c r="G9">
        <v>1</v>
      </c>
      <c r="H9">
        <v>0</v>
      </c>
      <c r="I9">
        <v>9</v>
      </c>
      <c r="J9">
        <f t="shared" si="0"/>
        <v>10</v>
      </c>
    </row>
    <row r="10" spans="1:10" ht="108">
      <c r="A10" s="72" t="s">
        <v>390</v>
      </c>
      <c r="B10" t="s">
        <v>391</v>
      </c>
      <c r="C10" s="75" t="s">
        <v>621</v>
      </c>
      <c r="D10">
        <v>0</v>
      </c>
      <c r="E10">
        <v>0</v>
      </c>
      <c r="F10">
        <v>0</v>
      </c>
      <c r="G10">
        <v>1</v>
      </c>
      <c r="H10">
        <v>7</v>
      </c>
      <c r="I10">
        <v>11</v>
      </c>
      <c r="J10">
        <f t="shared" si="0"/>
        <v>19</v>
      </c>
    </row>
    <row r="11" spans="1:10" ht="189">
      <c r="A11" s="72" t="s">
        <v>392</v>
      </c>
      <c r="B11" t="s">
        <v>393</v>
      </c>
      <c r="C11" s="78" t="s">
        <v>723</v>
      </c>
      <c r="D11">
        <v>10</v>
      </c>
      <c r="E11">
        <v>0</v>
      </c>
      <c r="F11">
        <v>0</v>
      </c>
      <c r="G11">
        <v>40</v>
      </c>
      <c r="H11">
        <v>0</v>
      </c>
      <c r="I11">
        <v>11</v>
      </c>
      <c r="J11">
        <f t="shared" si="0"/>
        <v>61</v>
      </c>
    </row>
    <row r="12" spans="1:10" ht="135">
      <c r="A12" s="72" t="s">
        <v>394</v>
      </c>
      <c r="B12" t="s">
        <v>395</v>
      </c>
      <c r="C12" s="75" t="s">
        <v>622</v>
      </c>
      <c r="D12">
        <v>0</v>
      </c>
      <c r="E12">
        <v>0</v>
      </c>
      <c r="F12">
        <v>22</v>
      </c>
      <c r="G12">
        <v>4</v>
      </c>
      <c r="H12">
        <v>7</v>
      </c>
      <c r="I12">
        <v>9</v>
      </c>
      <c r="J12">
        <f t="shared" si="0"/>
        <v>42</v>
      </c>
    </row>
    <row r="13" spans="1:10" ht="108">
      <c r="A13" s="80" t="s">
        <v>623</v>
      </c>
      <c r="B13" t="s">
        <v>396</v>
      </c>
      <c r="C13" s="75" t="s">
        <v>624</v>
      </c>
      <c r="D13">
        <v>0</v>
      </c>
      <c r="E13">
        <v>0</v>
      </c>
      <c r="F13">
        <v>25</v>
      </c>
      <c r="G13">
        <v>4</v>
      </c>
      <c r="H13">
        <v>7</v>
      </c>
      <c r="I13">
        <v>6</v>
      </c>
      <c r="J13">
        <f t="shared" si="0"/>
        <v>42</v>
      </c>
    </row>
    <row r="14" spans="1:10" ht="148.5">
      <c r="A14" s="80" t="s">
        <v>625</v>
      </c>
      <c r="B14" s="81" t="s">
        <v>626</v>
      </c>
      <c r="C14" s="79" t="s">
        <v>627</v>
      </c>
      <c r="D14">
        <v>0</v>
      </c>
      <c r="E14">
        <v>5</v>
      </c>
      <c r="F14">
        <v>12</v>
      </c>
      <c r="G14">
        <v>10</v>
      </c>
      <c r="H14">
        <v>3</v>
      </c>
      <c r="I14">
        <v>8</v>
      </c>
      <c r="J14">
        <f t="shared" si="0"/>
        <v>38</v>
      </c>
    </row>
    <row r="15" spans="1:10" ht="108">
      <c r="A15" s="72" t="s">
        <v>397</v>
      </c>
      <c r="B15" t="s">
        <v>398</v>
      </c>
      <c r="C15" s="82" t="s">
        <v>628</v>
      </c>
      <c r="D15">
        <v>10</v>
      </c>
      <c r="E15">
        <v>0</v>
      </c>
      <c r="F15">
        <v>5</v>
      </c>
      <c r="G15">
        <v>1</v>
      </c>
      <c r="H15">
        <v>0</v>
      </c>
      <c r="I15">
        <v>6</v>
      </c>
      <c r="J15">
        <f t="shared" si="0"/>
        <v>22</v>
      </c>
    </row>
    <row r="16" spans="1:10" ht="135">
      <c r="A16" s="72" t="s">
        <v>399</v>
      </c>
      <c r="B16" t="s">
        <v>400</v>
      </c>
      <c r="C16" s="77" t="s">
        <v>401</v>
      </c>
      <c r="D16">
        <v>0</v>
      </c>
      <c r="E16">
        <v>0</v>
      </c>
      <c r="F16">
        <v>15</v>
      </c>
      <c r="G16">
        <v>1</v>
      </c>
      <c r="H16">
        <v>17</v>
      </c>
      <c r="I16">
        <v>6</v>
      </c>
      <c r="J16">
        <f t="shared" si="0"/>
        <v>39</v>
      </c>
    </row>
    <row r="17" spans="1:10" ht="162">
      <c r="A17" s="72" t="s">
        <v>402</v>
      </c>
      <c r="B17" t="s">
        <v>403</v>
      </c>
      <c r="C17" s="78" t="s">
        <v>629</v>
      </c>
      <c r="D17">
        <v>10</v>
      </c>
      <c r="E17">
        <v>0</v>
      </c>
      <c r="F17">
        <v>0</v>
      </c>
      <c r="G17">
        <v>14.5</v>
      </c>
      <c r="H17">
        <v>0</v>
      </c>
      <c r="I17">
        <v>13</v>
      </c>
      <c r="J17">
        <f t="shared" si="0"/>
        <v>37.5</v>
      </c>
    </row>
    <row r="18" spans="1:10" ht="67.5">
      <c r="A18" s="72" t="s">
        <v>404</v>
      </c>
      <c r="B18" t="s">
        <v>405</v>
      </c>
      <c r="C18" s="77" t="s">
        <v>406</v>
      </c>
      <c r="D18">
        <v>10</v>
      </c>
      <c r="E18">
        <v>0</v>
      </c>
      <c r="F18">
        <v>0</v>
      </c>
      <c r="G18">
        <v>1</v>
      </c>
      <c r="H18">
        <v>0</v>
      </c>
      <c r="I18">
        <v>4</v>
      </c>
      <c r="J18">
        <f t="shared" si="0"/>
        <v>15</v>
      </c>
    </row>
    <row r="19" spans="1:10" ht="243">
      <c r="A19" s="80" t="s">
        <v>630</v>
      </c>
      <c r="B19" t="s">
        <v>407</v>
      </c>
      <c r="C19" s="76" t="s">
        <v>631</v>
      </c>
      <c r="D19">
        <v>25</v>
      </c>
      <c r="E19">
        <v>0</v>
      </c>
      <c r="F19">
        <v>41</v>
      </c>
      <c r="G19">
        <v>17.5</v>
      </c>
      <c r="H19">
        <v>0</v>
      </c>
      <c r="I19">
        <v>26</v>
      </c>
      <c r="J19">
        <f t="shared" si="0"/>
        <v>109.5</v>
      </c>
    </row>
    <row r="20" spans="1:10" ht="67.5">
      <c r="A20" s="72" t="s">
        <v>408</v>
      </c>
      <c r="B20" t="s">
        <v>409</v>
      </c>
      <c r="C20" s="82" t="s">
        <v>410</v>
      </c>
      <c r="D20">
        <v>0</v>
      </c>
      <c r="E20">
        <v>0</v>
      </c>
      <c r="F20">
        <v>0</v>
      </c>
      <c r="G20">
        <v>1</v>
      </c>
      <c r="H20">
        <v>0</v>
      </c>
      <c r="I20">
        <v>6</v>
      </c>
      <c r="J20">
        <f t="shared" si="0"/>
        <v>7</v>
      </c>
    </row>
    <row r="21" spans="1:10" ht="108">
      <c r="A21" s="72" t="s">
        <v>411</v>
      </c>
      <c r="B21" t="s">
        <v>412</v>
      </c>
      <c r="C21" s="82" t="s">
        <v>413</v>
      </c>
      <c r="D21">
        <v>0</v>
      </c>
      <c r="E21">
        <v>5</v>
      </c>
      <c r="F21">
        <v>0</v>
      </c>
      <c r="G21">
        <v>9</v>
      </c>
      <c r="H21">
        <v>0</v>
      </c>
      <c r="I21">
        <v>4</v>
      </c>
      <c r="J21">
        <f t="shared" si="0"/>
        <v>18</v>
      </c>
    </row>
    <row r="22" spans="1:10" ht="67.5">
      <c r="A22" s="72" t="s">
        <v>414</v>
      </c>
      <c r="B22" t="s">
        <v>415</v>
      </c>
      <c r="C22" s="82" t="s">
        <v>416</v>
      </c>
      <c r="D22">
        <v>0</v>
      </c>
      <c r="E22">
        <v>0</v>
      </c>
      <c r="F22">
        <v>0</v>
      </c>
      <c r="G22">
        <v>3</v>
      </c>
      <c r="H22">
        <v>0</v>
      </c>
      <c r="I22">
        <v>4</v>
      </c>
      <c r="J22">
        <f t="shared" si="0"/>
        <v>7</v>
      </c>
    </row>
    <row r="23" spans="1:10" ht="243">
      <c r="A23" s="72" t="s">
        <v>417</v>
      </c>
      <c r="B23" t="s">
        <v>418</v>
      </c>
      <c r="C23" s="78" t="s">
        <v>632</v>
      </c>
      <c r="D23">
        <v>10</v>
      </c>
      <c r="E23">
        <v>0</v>
      </c>
      <c r="F23">
        <v>0</v>
      </c>
      <c r="G23">
        <v>17.5</v>
      </c>
      <c r="H23">
        <v>10</v>
      </c>
      <c r="I23">
        <v>11</v>
      </c>
      <c r="J23">
        <f t="shared" si="0"/>
        <v>48.5</v>
      </c>
    </row>
    <row r="24" spans="1:10" ht="108">
      <c r="A24" s="72" t="s">
        <v>419</v>
      </c>
      <c r="B24" t="s">
        <v>420</v>
      </c>
      <c r="C24" s="75" t="s">
        <v>633</v>
      </c>
      <c r="D24">
        <v>0</v>
      </c>
      <c r="E24">
        <v>0</v>
      </c>
      <c r="F24">
        <v>0</v>
      </c>
      <c r="G24">
        <v>9</v>
      </c>
      <c r="H24">
        <v>7</v>
      </c>
      <c r="I24">
        <v>6</v>
      </c>
      <c r="J24">
        <f t="shared" si="0"/>
        <v>22</v>
      </c>
    </row>
    <row r="25" spans="1:10" ht="135">
      <c r="A25" s="72" t="s">
        <v>421</v>
      </c>
      <c r="B25" t="s">
        <v>422</v>
      </c>
      <c r="C25" s="77" t="s">
        <v>423</v>
      </c>
      <c r="D25">
        <v>10</v>
      </c>
      <c r="E25">
        <v>0</v>
      </c>
      <c r="F25">
        <v>0</v>
      </c>
      <c r="G25">
        <v>14</v>
      </c>
      <c r="H25">
        <v>2</v>
      </c>
      <c r="I25">
        <v>5</v>
      </c>
      <c r="J25">
        <f t="shared" si="0"/>
        <v>31</v>
      </c>
    </row>
    <row r="26" spans="1:10" ht="229.5">
      <c r="A26" s="72" t="s">
        <v>424</v>
      </c>
      <c r="B26" s="81" t="s">
        <v>634</v>
      </c>
      <c r="C26" s="78" t="s">
        <v>635</v>
      </c>
      <c r="D26">
        <v>12</v>
      </c>
      <c r="E26">
        <v>0</v>
      </c>
      <c r="F26">
        <v>3</v>
      </c>
      <c r="G26">
        <v>11</v>
      </c>
      <c r="H26">
        <v>13</v>
      </c>
      <c r="I26">
        <v>14</v>
      </c>
      <c r="J26">
        <f t="shared" si="0"/>
        <v>53</v>
      </c>
    </row>
    <row r="27" spans="1:10" ht="121.5">
      <c r="A27" s="72" t="s">
        <v>425</v>
      </c>
      <c r="B27" t="s">
        <v>426</v>
      </c>
      <c r="C27" s="77" t="s">
        <v>636</v>
      </c>
      <c r="D27">
        <v>0</v>
      </c>
      <c r="E27">
        <v>0</v>
      </c>
      <c r="F27">
        <v>0</v>
      </c>
      <c r="G27">
        <v>2</v>
      </c>
      <c r="H27">
        <v>14</v>
      </c>
      <c r="I27">
        <v>10</v>
      </c>
      <c r="J27">
        <f>SUM(D27:I27)</f>
        <v>26</v>
      </c>
    </row>
  </sheetData>
  <phoneticPr fontId="25" type="noConversion"/>
  <pageMargins left="0.69930555555555596" right="0.69930555555555596"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L26"/>
  <sheetViews>
    <sheetView workbookViewId="0">
      <selection activeCell="L22" sqref="L22"/>
    </sheetView>
  </sheetViews>
  <sheetFormatPr defaultColWidth="9" defaultRowHeight="13.5"/>
  <cols>
    <col min="1" max="1" width="5.25" customWidth="1"/>
    <col min="2" max="2" width="9.5" customWidth="1"/>
    <col min="3" max="3" width="9" style="83" customWidth="1"/>
    <col min="4" max="4" width="56.25" customWidth="1"/>
    <col min="5" max="10" width="13" customWidth="1"/>
    <col min="11" max="11" width="6.5" customWidth="1"/>
  </cols>
  <sheetData>
    <row r="1" spans="1:12">
      <c r="A1" s="84" t="s">
        <v>0</v>
      </c>
      <c r="B1" s="85" t="s">
        <v>1</v>
      </c>
      <c r="C1" s="86" t="s">
        <v>2</v>
      </c>
      <c r="D1" s="84" t="s">
        <v>3</v>
      </c>
      <c r="E1" s="84" t="s">
        <v>4</v>
      </c>
      <c r="F1" s="84" t="s">
        <v>5</v>
      </c>
      <c r="G1" s="84" t="s">
        <v>6</v>
      </c>
      <c r="H1" s="84" t="s">
        <v>7</v>
      </c>
      <c r="I1" s="84" t="s">
        <v>8</v>
      </c>
      <c r="J1" s="84" t="s">
        <v>9</v>
      </c>
      <c r="K1" s="84" t="s">
        <v>10</v>
      </c>
      <c r="L1" s="84"/>
    </row>
    <row r="2" spans="1:12" ht="409.5">
      <c r="A2" s="84">
        <v>1</v>
      </c>
      <c r="B2" s="85" t="s">
        <v>427</v>
      </c>
      <c r="C2" s="86" t="s">
        <v>428</v>
      </c>
      <c r="D2" s="87" t="s">
        <v>429</v>
      </c>
      <c r="E2" s="84">
        <v>17.5</v>
      </c>
      <c r="F2" s="86">
        <v>57</v>
      </c>
      <c r="G2" s="84">
        <v>0</v>
      </c>
      <c r="H2" s="84">
        <v>25</v>
      </c>
      <c r="I2" s="84">
        <v>13</v>
      </c>
      <c r="J2" s="84">
        <v>63.5</v>
      </c>
      <c r="K2" s="84">
        <v>176</v>
      </c>
      <c r="L2" s="84"/>
    </row>
    <row r="3" spans="1:12" ht="229.5">
      <c r="A3" s="84">
        <v>2</v>
      </c>
      <c r="B3" s="85" t="s">
        <v>430</v>
      </c>
      <c r="C3" s="86" t="s">
        <v>431</v>
      </c>
      <c r="D3" s="88" t="s">
        <v>432</v>
      </c>
      <c r="E3" s="84">
        <v>10</v>
      </c>
      <c r="F3" s="84">
        <v>0</v>
      </c>
      <c r="G3" s="84">
        <v>5</v>
      </c>
      <c r="H3" s="84">
        <v>17</v>
      </c>
      <c r="I3" s="84">
        <v>25</v>
      </c>
      <c r="J3" s="84">
        <v>23.5</v>
      </c>
      <c r="K3" s="84">
        <v>80.5</v>
      </c>
      <c r="L3" s="84"/>
    </row>
    <row r="4" spans="1:12" ht="135">
      <c r="A4" s="84">
        <v>3</v>
      </c>
      <c r="B4" s="85" t="s">
        <v>433</v>
      </c>
      <c r="C4" s="86" t="s">
        <v>434</v>
      </c>
      <c r="D4" s="88" t="s">
        <v>435</v>
      </c>
      <c r="E4" s="84">
        <v>23</v>
      </c>
      <c r="F4" s="84">
        <v>33</v>
      </c>
      <c r="G4" s="84">
        <v>0</v>
      </c>
      <c r="H4" s="84">
        <v>16</v>
      </c>
      <c r="I4" s="84">
        <v>13</v>
      </c>
      <c r="J4" s="84">
        <v>20.5</v>
      </c>
      <c r="K4" s="84">
        <v>105.5</v>
      </c>
      <c r="L4" s="84"/>
    </row>
    <row r="5" spans="1:12" ht="148.5">
      <c r="A5" s="84">
        <v>4</v>
      </c>
      <c r="B5" s="85" t="s">
        <v>436</v>
      </c>
      <c r="C5" s="86" t="s">
        <v>437</v>
      </c>
      <c r="D5" s="88" t="s">
        <v>438</v>
      </c>
      <c r="E5" s="84">
        <v>0</v>
      </c>
      <c r="F5" s="84">
        <v>5</v>
      </c>
      <c r="G5" s="84">
        <v>0</v>
      </c>
      <c r="H5" s="84">
        <v>3</v>
      </c>
      <c r="I5" s="84">
        <v>5</v>
      </c>
      <c r="J5" s="84">
        <v>29</v>
      </c>
      <c r="K5" s="84">
        <v>42</v>
      </c>
      <c r="L5" s="84"/>
    </row>
    <row r="6" spans="1:12" ht="94.5">
      <c r="A6" s="84">
        <v>5</v>
      </c>
      <c r="B6" s="85" t="s">
        <v>439</v>
      </c>
      <c r="C6" s="86" t="s">
        <v>440</v>
      </c>
      <c r="D6" s="88" t="s">
        <v>441</v>
      </c>
      <c r="E6" s="84">
        <v>0</v>
      </c>
      <c r="F6" s="84">
        <v>0</v>
      </c>
      <c r="G6" s="84">
        <v>0</v>
      </c>
      <c r="H6" s="84">
        <v>0</v>
      </c>
      <c r="I6" s="84">
        <v>7</v>
      </c>
      <c r="J6" s="84">
        <v>24</v>
      </c>
      <c r="K6" s="84">
        <v>31</v>
      </c>
      <c r="L6" s="84"/>
    </row>
    <row r="7" spans="1:12" ht="256.5">
      <c r="A7" s="84">
        <v>6</v>
      </c>
      <c r="B7" s="85" t="s">
        <v>442</v>
      </c>
      <c r="C7" s="86" t="s">
        <v>443</v>
      </c>
      <c r="D7" s="88" t="s">
        <v>444</v>
      </c>
      <c r="E7" s="84">
        <v>25</v>
      </c>
      <c r="F7" s="84">
        <v>5</v>
      </c>
      <c r="G7" s="84">
        <v>0</v>
      </c>
      <c r="H7" s="84">
        <v>18</v>
      </c>
      <c r="I7" s="84">
        <v>13</v>
      </c>
      <c r="J7" s="84">
        <v>18</v>
      </c>
      <c r="K7" s="84">
        <v>79</v>
      </c>
      <c r="L7" s="84"/>
    </row>
    <row r="8" spans="1:12" ht="409.5">
      <c r="A8" s="84">
        <v>7</v>
      </c>
      <c r="B8" s="89" t="s">
        <v>445</v>
      </c>
      <c r="C8" s="90" t="s">
        <v>446</v>
      </c>
      <c r="D8" s="91" t="s">
        <v>447</v>
      </c>
      <c r="E8" s="92">
        <v>17.5</v>
      </c>
      <c r="F8" s="92">
        <v>55</v>
      </c>
      <c r="G8" s="92">
        <v>0</v>
      </c>
      <c r="H8" s="92">
        <v>70</v>
      </c>
      <c r="I8" s="92">
        <v>16</v>
      </c>
      <c r="J8" s="92">
        <v>41</v>
      </c>
      <c r="K8" s="92">
        <v>199.5</v>
      </c>
      <c r="L8" s="91" t="s">
        <v>448</v>
      </c>
    </row>
    <row r="9" spans="1:12" ht="409.5">
      <c r="A9" s="84">
        <v>8</v>
      </c>
      <c r="B9" s="85" t="s">
        <v>449</v>
      </c>
      <c r="C9" s="86" t="s">
        <v>450</v>
      </c>
      <c r="D9" s="88" t="s">
        <v>451</v>
      </c>
      <c r="E9" s="84">
        <v>0</v>
      </c>
      <c r="F9" s="84">
        <v>0</v>
      </c>
      <c r="G9" s="84">
        <v>0</v>
      </c>
      <c r="H9" s="84">
        <v>104</v>
      </c>
      <c r="I9" s="84">
        <v>25</v>
      </c>
      <c r="J9" s="84">
        <v>58</v>
      </c>
      <c r="K9" s="84">
        <f>SUM(E9:J9)</f>
        <v>187</v>
      </c>
      <c r="L9" s="84"/>
    </row>
    <row r="10" spans="1:12" ht="108">
      <c r="A10" s="84">
        <v>9</v>
      </c>
      <c r="B10" s="85" t="s">
        <v>452</v>
      </c>
      <c r="C10" s="86" t="s">
        <v>453</v>
      </c>
      <c r="D10" s="88" t="s">
        <v>454</v>
      </c>
      <c r="E10" s="84">
        <v>0</v>
      </c>
      <c r="F10" s="84">
        <v>0</v>
      </c>
      <c r="G10" s="84">
        <v>0</v>
      </c>
      <c r="H10" s="84">
        <v>0</v>
      </c>
      <c r="I10" s="84">
        <v>10</v>
      </c>
      <c r="J10" s="84">
        <v>16</v>
      </c>
      <c r="K10" s="84">
        <v>26</v>
      </c>
      <c r="L10" s="84"/>
    </row>
    <row r="11" spans="1:12" ht="216">
      <c r="A11" s="84">
        <v>10</v>
      </c>
      <c r="B11" s="85" t="s">
        <v>455</v>
      </c>
      <c r="C11" s="86" t="s">
        <v>456</v>
      </c>
      <c r="D11" s="93" t="s">
        <v>457</v>
      </c>
      <c r="E11" s="84">
        <v>10</v>
      </c>
      <c r="F11" s="84">
        <v>10</v>
      </c>
      <c r="G11" s="84">
        <v>0</v>
      </c>
      <c r="H11" s="84">
        <v>17</v>
      </c>
      <c r="I11" s="84">
        <v>9</v>
      </c>
      <c r="J11" s="84">
        <v>35</v>
      </c>
      <c r="K11" s="84">
        <v>81</v>
      </c>
      <c r="L11" s="84"/>
    </row>
    <row r="12" spans="1:12" ht="337.5">
      <c r="A12" s="84">
        <v>11</v>
      </c>
      <c r="B12" s="85" t="s">
        <v>458</v>
      </c>
      <c r="C12" s="86" t="s">
        <v>459</v>
      </c>
      <c r="D12" s="88" t="s">
        <v>460</v>
      </c>
      <c r="E12" s="84">
        <v>50.5</v>
      </c>
      <c r="F12" s="84">
        <v>28</v>
      </c>
      <c r="G12" s="84">
        <v>0</v>
      </c>
      <c r="H12" s="84">
        <v>26</v>
      </c>
      <c r="I12" s="84">
        <v>16</v>
      </c>
      <c r="J12" s="84">
        <v>37</v>
      </c>
      <c r="K12" s="84">
        <v>157.5</v>
      </c>
      <c r="L12" s="84"/>
    </row>
    <row r="13" spans="1:12" ht="283.5">
      <c r="A13" s="84">
        <v>12</v>
      </c>
      <c r="B13" s="85" t="s">
        <v>461</v>
      </c>
      <c r="C13" s="86" t="s">
        <v>462</v>
      </c>
      <c r="D13" s="94" t="s">
        <v>637</v>
      </c>
      <c r="E13" s="84">
        <v>23</v>
      </c>
      <c r="F13" s="84"/>
      <c r="G13" s="84"/>
      <c r="H13" s="84">
        <v>61</v>
      </c>
      <c r="I13" s="84">
        <v>5</v>
      </c>
      <c r="J13" s="84">
        <v>67</v>
      </c>
      <c r="K13" s="84">
        <v>163</v>
      </c>
      <c r="L13" s="84"/>
    </row>
    <row r="14" spans="1:12" ht="148.5">
      <c r="A14" s="84">
        <v>13</v>
      </c>
      <c r="B14" s="85" t="s">
        <v>463</v>
      </c>
      <c r="C14" s="86" t="s">
        <v>464</v>
      </c>
      <c r="D14" s="88" t="s">
        <v>465</v>
      </c>
      <c r="E14" s="84">
        <v>0</v>
      </c>
      <c r="F14" s="84">
        <v>5</v>
      </c>
      <c r="G14" s="84">
        <v>0</v>
      </c>
      <c r="H14" s="84">
        <v>10</v>
      </c>
      <c r="I14" s="84">
        <v>5</v>
      </c>
      <c r="J14" s="84">
        <v>27</v>
      </c>
      <c r="K14" s="84">
        <v>47</v>
      </c>
      <c r="L14" s="84"/>
    </row>
    <row r="15" spans="1:12" ht="189">
      <c r="A15" s="84">
        <v>14</v>
      </c>
      <c r="B15" s="85" t="s">
        <v>466</v>
      </c>
      <c r="C15" s="86" t="s">
        <v>467</v>
      </c>
      <c r="D15" s="88" t="s">
        <v>468</v>
      </c>
      <c r="E15" s="84">
        <v>0</v>
      </c>
      <c r="F15" s="84">
        <v>10</v>
      </c>
      <c r="G15" s="84">
        <v>0</v>
      </c>
      <c r="H15" s="84">
        <v>0</v>
      </c>
      <c r="I15" s="84">
        <v>5</v>
      </c>
      <c r="J15" s="84">
        <v>31</v>
      </c>
      <c r="K15" s="84">
        <v>46</v>
      </c>
      <c r="L15" s="84"/>
    </row>
    <row r="16" spans="1:12" ht="175.5">
      <c r="A16" s="84">
        <v>15</v>
      </c>
      <c r="B16" s="85" t="s">
        <v>469</v>
      </c>
      <c r="C16" s="86" t="s">
        <v>470</v>
      </c>
      <c r="D16" s="88" t="s">
        <v>471</v>
      </c>
      <c r="E16" s="84">
        <v>0</v>
      </c>
      <c r="F16" s="84">
        <v>8</v>
      </c>
      <c r="G16" s="84">
        <v>0</v>
      </c>
      <c r="H16" s="84">
        <v>0</v>
      </c>
      <c r="I16" s="84">
        <v>0</v>
      </c>
      <c r="J16" s="84">
        <v>42</v>
      </c>
      <c r="K16" s="84">
        <v>50</v>
      </c>
      <c r="L16" s="84"/>
    </row>
    <row r="17" spans="1:12" ht="27">
      <c r="A17" s="84">
        <v>16</v>
      </c>
      <c r="B17" s="85" t="s">
        <v>472</v>
      </c>
      <c r="C17" s="86" t="s">
        <v>473</v>
      </c>
      <c r="D17" s="88" t="s">
        <v>474</v>
      </c>
      <c r="E17" s="84">
        <v>0</v>
      </c>
      <c r="F17" s="84">
        <v>0</v>
      </c>
      <c r="G17" s="84">
        <v>0</v>
      </c>
      <c r="H17" s="84">
        <v>0</v>
      </c>
      <c r="I17" s="84">
        <v>5</v>
      </c>
      <c r="J17" s="84">
        <v>12</v>
      </c>
      <c r="K17" s="84">
        <v>17</v>
      </c>
      <c r="L17" s="84"/>
    </row>
    <row r="18" spans="1:12" ht="135">
      <c r="A18" s="84">
        <v>17</v>
      </c>
      <c r="B18" s="85" t="s">
        <v>475</v>
      </c>
      <c r="C18" s="86" t="s">
        <v>476</v>
      </c>
      <c r="D18" s="88" t="s">
        <v>477</v>
      </c>
      <c r="E18" s="84">
        <v>0</v>
      </c>
      <c r="F18" s="84">
        <v>0</v>
      </c>
      <c r="G18" s="84">
        <v>10</v>
      </c>
      <c r="H18" s="84">
        <v>0</v>
      </c>
      <c r="I18" s="84">
        <v>5</v>
      </c>
      <c r="J18" s="84">
        <v>37</v>
      </c>
      <c r="K18" s="84">
        <v>52</v>
      </c>
      <c r="L18" s="84"/>
    </row>
    <row r="19" spans="1:12" ht="175.5">
      <c r="A19" s="84">
        <v>18</v>
      </c>
      <c r="B19" s="85" t="s">
        <v>478</v>
      </c>
      <c r="C19" s="86" t="s">
        <v>479</v>
      </c>
      <c r="D19" s="88" t="s">
        <v>480</v>
      </c>
      <c r="E19" s="84">
        <v>10</v>
      </c>
      <c r="F19" s="84">
        <v>5</v>
      </c>
      <c r="G19" s="84">
        <v>0</v>
      </c>
      <c r="H19" s="84">
        <v>8</v>
      </c>
      <c r="I19" s="84">
        <v>19</v>
      </c>
      <c r="J19" s="84">
        <v>30</v>
      </c>
      <c r="K19" s="84">
        <v>72</v>
      </c>
      <c r="L19" s="84"/>
    </row>
    <row r="20" spans="1:12" ht="67.5">
      <c r="A20" s="84">
        <v>19</v>
      </c>
      <c r="B20" s="85" t="s">
        <v>481</v>
      </c>
      <c r="C20" s="86" t="s">
        <v>482</v>
      </c>
      <c r="D20" s="88" t="s">
        <v>483</v>
      </c>
      <c r="E20" s="84">
        <v>0</v>
      </c>
      <c r="F20" s="84">
        <v>0</v>
      </c>
      <c r="G20" s="84">
        <v>0</v>
      </c>
      <c r="H20" s="84">
        <v>0</v>
      </c>
      <c r="I20" s="84">
        <v>5</v>
      </c>
      <c r="J20" s="84">
        <v>16</v>
      </c>
      <c r="K20" s="84">
        <v>21</v>
      </c>
      <c r="L20" s="84"/>
    </row>
    <row r="21" spans="1:12" ht="243">
      <c r="A21" s="84">
        <v>20</v>
      </c>
      <c r="B21" s="85" t="s">
        <v>484</v>
      </c>
      <c r="C21" s="86" t="s">
        <v>485</v>
      </c>
      <c r="D21" s="88" t="s">
        <v>486</v>
      </c>
      <c r="E21" s="84">
        <v>23</v>
      </c>
      <c r="F21" s="84">
        <v>5</v>
      </c>
      <c r="G21" s="84">
        <v>0</v>
      </c>
      <c r="H21" s="84">
        <v>14</v>
      </c>
      <c r="I21" s="84">
        <v>5</v>
      </c>
      <c r="J21" s="84">
        <v>53</v>
      </c>
      <c r="K21" s="84">
        <v>100</v>
      </c>
      <c r="L21" s="84"/>
    </row>
    <row r="22" spans="1:12" ht="108">
      <c r="A22" s="84">
        <v>21</v>
      </c>
      <c r="B22" s="85" t="s">
        <v>487</v>
      </c>
      <c r="C22" s="86" t="s">
        <v>488</v>
      </c>
      <c r="D22" s="94" t="s">
        <v>639</v>
      </c>
      <c r="E22" s="84">
        <v>10</v>
      </c>
      <c r="F22" s="84">
        <v>0</v>
      </c>
      <c r="G22" s="84">
        <v>0</v>
      </c>
      <c r="H22" s="84">
        <v>0</v>
      </c>
      <c r="I22" s="84">
        <v>7</v>
      </c>
      <c r="J22" s="84">
        <v>20</v>
      </c>
      <c r="K22" s="84">
        <v>44</v>
      </c>
      <c r="L22" s="84"/>
    </row>
    <row r="23" spans="1:12" ht="189">
      <c r="A23" s="84">
        <v>22</v>
      </c>
      <c r="B23" s="85" t="s">
        <v>489</v>
      </c>
      <c r="C23" s="86" t="s">
        <v>490</v>
      </c>
      <c r="D23" s="88" t="s">
        <v>491</v>
      </c>
      <c r="E23" s="84">
        <v>33</v>
      </c>
      <c r="F23" s="84">
        <v>0</v>
      </c>
      <c r="G23" s="84">
        <v>0</v>
      </c>
      <c r="H23" s="84">
        <v>13</v>
      </c>
      <c r="I23" s="84">
        <v>33</v>
      </c>
      <c r="J23" s="84">
        <v>38</v>
      </c>
      <c r="K23" s="84">
        <v>117</v>
      </c>
      <c r="L23" s="84"/>
    </row>
    <row r="24" spans="1:12" ht="54">
      <c r="A24" s="84">
        <v>23</v>
      </c>
      <c r="B24" s="85" t="s">
        <v>492</v>
      </c>
      <c r="C24" s="86" t="s">
        <v>493</v>
      </c>
      <c r="D24" s="88" t="s">
        <v>494</v>
      </c>
      <c r="E24" s="84">
        <v>0</v>
      </c>
      <c r="F24" s="84">
        <v>0</v>
      </c>
      <c r="G24" s="84">
        <v>0</v>
      </c>
      <c r="H24" s="84">
        <v>0</v>
      </c>
      <c r="I24" s="84">
        <v>5</v>
      </c>
      <c r="J24" s="84">
        <v>4</v>
      </c>
      <c r="K24" s="84">
        <v>9</v>
      </c>
      <c r="L24" s="84"/>
    </row>
    <row r="25" spans="1:12" ht="324">
      <c r="A25" s="84">
        <v>24</v>
      </c>
      <c r="B25" s="85" t="s">
        <v>495</v>
      </c>
      <c r="C25" s="86" t="s">
        <v>496</v>
      </c>
      <c r="D25" s="88" t="s">
        <v>497</v>
      </c>
      <c r="E25" s="84">
        <v>0</v>
      </c>
      <c r="F25" s="84">
        <v>3</v>
      </c>
      <c r="G25" s="84">
        <v>0</v>
      </c>
      <c r="H25" s="84">
        <v>11</v>
      </c>
      <c r="I25" s="84">
        <v>20</v>
      </c>
      <c r="J25" s="84">
        <v>51</v>
      </c>
      <c r="K25" s="84">
        <v>85</v>
      </c>
      <c r="L25" s="84"/>
    </row>
    <row r="26" spans="1:12" ht="310.5">
      <c r="A26" s="84">
        <v>25</v>
      </c>
      <c r="B26" s="85" t="s">
        <v>498</v>
      </c>
      <c r="C26" s="86" t="s">
        <v>499</v>
      </c>
      <c r="D26" s="95" t="s">
        <v>638</v>
      </c>
      <c r="E26" s="84">
        <v>26</v>
      </c>
      <c r="F26" s="84">
        <v>5</v>
      </c>
      <c r="G26" s="84">
        <v>12</v>
      </c>
      <c r="H26" s="84">
        <v>24</v>
      </c>
      <c r="I26" s="84">
        <v>18</v>
      </c>
      <c r="J26" s="84">
        <v>35</v>
      </c>
      <c r="K26" s="84">
        <v>117</v>
      </c>
      <c r="L26" s="84"/>
    </row>
  </sheetData>
  <phoneticPr fontId="25" type="noConversion"/>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020151</vt:lpstr>
      <vt:lpstr>020152</vt:lpstr>
      <vt:lpstr>020153</vt:lpstr>
      <vt:lpstr>020154</vt:lpstr>
      <vt:lpstr>020155</vt:lpstr>
      <vt:lpstr>020156</vt:lpstr>
      <vt:lpstr>020157</vt:lpstr>
      <vt:lpstr>026151</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Administrator</cp:lastModifiedBy>
  <dcterms:created xsi:type="dcterms:W3CDTF">2017-09-10T23:44:00Z</dcterms:created>
  <dcterms:modified xsi:type="dcterms:W3CDTF">2018-09-07T00:56:20Z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2052-8.8.0</vt:lpwstr>
  </property>
</Properties>
</file>